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filterPrivacy="1"/>
  <xr:revisionPtr revIDLastSave="0" documentId="13_ncr:1_{D65E0412-AFDD-45A0-B11C-13CA0A90120C}" xr6:coauthVersionLast="36" xr6:coauthVersionMax="36" xr10:uidLastSave="{00000000-0000-0000-0000-000000000000}"/>
  <bookViews>
    <workbookView xWindow="32760" yWindow="32760" windowWidth="20490" windowHeight="7770" xr2:uid="{00000000-000D-0000-FFFF-FFFF00000000}"/>
  </bookViews>
  <sheets>
    <sheet name="見積明細書" sheetId="6" r:id="rId1"/>
  </sheets>
  <definedNames>
    <definedName name="_xlnm.Print_Area" localSheetId="0">見積明細書!$A$1:$M$34</definedName>
  </definedNames>
  <calcPr calcId="191029"/>
</workbook>
</file>

<file path=xl/calcChain.xml><?xml version="1.0" encoding="utf-8"?>
<calcChain xmlns="http://schemas.openxmlformats.org/spreadsheetml/2006/main">
  <c r="K28" i="6" l="1"/>
  <c r="K27" i="6"/>
  <c r="K29" i="6"/>
  <c r="K30" i="6"/>
  <c r="K26" i="6"/>
  <c r="G27" i="6"/>
  <c r="K13" i="6"/>
  <c r="C13" i="6"/>
  <c r="B13" i="6"/>
  <c r="B27" i="6"/>
  <c r="C27" i="6"/>
  <c r="D27" i="6"/>
  <c r="E27" i="6"/>
  <c r="F27" i="6"/>
  <c r="B28" i="6"/>
  <c r="C28" i="6"/>
  <c r="D28" i="6"/>
  <c r="E28" i="6"/>
  <c r="F28" i="6"/>
  <c r="G28" i="6"/>
  <c r="H28" i="6"/>
  <c r="B29" i="6"/>
  <c r="C29" i="6"/>
  <c r="D29" i="6"/>
  <c r="E29" i="6"/>
  <c r="F29" i="6"/>
  <c r="G29" i="6"/>
  <c r="B30" i="6"/>
  <c r="C30" i="6"/>
  <c r="D30" i="6"/>
  <c r="E30" i="6"/>
  <c r="F30" i="6"/>
  <c r="G30" i="6"/>
  <c r="H30" i="6"/>
  <c r="C26" i="6"/>
  <c r="D26" i="6"/>
  <c r="E26" i="6"/>
  <c r="F26" i="6"/>
  <c r="G26" i="6"/>
  <c r="B26" i="6"/>
  <c r="I8" i="6"/>
  <c r="M8" i="6" s="1"/>
  <c r="K22" i="6"/>
  <c r="K31" i="6" l="1"/>
  <c r="L8" i="6"/>
  <c r="B31" i="6" l="1"/>
  <c r="I18" i="6"/>
  <c r="I17" i="6"/>
  <c r="C31" i="6"/>
  <c r="D31" i="6"/>
  <c r="E31" i="6"/>
  <c r="F31" i="6"/>
  <c r="G31" i="6"/>
  <c r="H31" i="6"/>
  <c r="I26" i="6"/>
  <c r="I30" i="6"/>
  <c r="I12" i="6"/>
  <c r="I11" i="6"/>
  <c r="I10" i="6"/>
  <c r="I9" i="6"/>
  <c r="J13" i="6"/>
  <c r="F22" i="6"/>
  <c r="G22" i="6"/>
  <c r="D22" i="6"/>
  <c r="E22" i="6"/>
  <c r="H22" i="6"/>
  <c r="C22" i="6"/>
  <c r="I19" i="6"/>
  <c r="I20" i="6"/>
  <c r="L20" i="6" l="1"/>
  <c r="M20" i="6"/>
  <c r="L17" i="6"/>
  <c r="M17" i="6"/>
  <c r="L18" i="6"/>
  <c r="M18" i="6"/>
  <c r="L19" i="6"/>
  <c r="M19" i="6"/>
  <c r="L30" i="6"/>
  <c r="M30" i="6"/>
  <c r="M26" i="6"/>
  <c r="L26" i="6"/>
  <c r="M9" i="6"/>
  <c r="L9" i="6"/>
  <c r="M10" i="6"/>
  <c r="L10" i="6"/>
  <c r="M11" i="6"/>
  <c r="L11" i="6"/>
  <c r="M12" i="6"/>
  <c r="L12" i="6"/>
  <c r="I29" i="6"/>
  <c r="I28" i="6"/>
  <c r="I27" i="6"/>
  <c r="L27" i="6" l="1"/>
  <c r="M27" i="6"/>
  <c r="M28" i="6"/>
  <c r="L28" i="6"/>
  <c r="L29" i="6"/>
  <c r="M29" i="6"/>
  <c r="L13" i="6"/>
  <c r="I31" i="6"/>
  <c r="M31" i="6" s="1"/>
  <c r="L31" i="6" l="1"/>
  <c r="I22" i="6"/>
  <c r="I21" i="6"/>
  <c r="L21" i="6" l="1"/>
  <c r="M21" i="6"/>
  <c r="L22" i="6"/>
  <c r="M22" i="6"/>
  <c r="I13" i="6"/>
  <c r="M13" i="6" s="1"/>
</calcChain>
</file>

<file path=xl/sharedStrings.xml><?xml version="1.0" encoding="utf-8"?>
<sst xmlns="http://schemas.openxmlformats.org/spreadsheetml/2006/main" count="66" uniqueCount="32">
  <si>
    <t>商号又は名称：</t>
    <rPh sb="0" eb="2">
      <t>ショウゴウ</t>
    </rPh>
    <rPh sb="2" eb="3">
      <t>マタ</t>
    </rPh>
    <rPh sb="4" eb="6">
      <t>メイショウ</t>
    </rPh>
    <phoneticPr fontId="2"/>
  </si>
  <si>
    <t>令和8年度</t>
    <rPh sb="0" eb="2">
      <t>レイワ</t>
    </rPh>
    <rPh sb="3" eb="5">
      <t>ネンド</t>
    </rPh>
    <phoneticPr fontId="2"/>
  </si>
  <si>
    <t>令和9年度</t>
    <rPh sb="0" eb="2">
      <t>レイワ</t>
    </rPh>
    <rPh sb="3" eb="5">
      <t>ネンド</t>
    </rPh>
    <phoneticPr fontId="2"/>
  </si>
  <si>
    <t>令和10年度</t>
    <rPh sb="0" eb="2">
      <t>レイワ</t>
    </rPh>
    <rPh sb="4" eb="6">
      <t>ネンド</t>
    </rPh>
    <phoneticPr fontId="2"/>
  </si>
  <si>
    <t>令和11年度</t>
    <rPh sb="0" eb="2">
      <t>レイワ</t>
    </rPh>
    <rPh sb="4" eb="6">
      <t>ネンド</t>
    </rPh>
    <phoneticPr fontId="2"/>
  </si>
  <si>
    <t>令和12年度</t>
    <rPh sb="0" eb="2">
      <t>レイワ</t>
    </rPh>
    <rPh sb="4" eb="6">
      <t>ネンド</t>
    </rPh>
    <phoneticPr fontId="2"/>
  </si>
  <si>
    <t>項目</t>
    <rPh sb="0" eb="2">
      <t>コウモク</t>
    </rPh>
    <phoneticPr fontId="2"/>
  </si>
  <si>
    <t>期間計</t>
    <rPh sb="0" eb="2">
      <t>キカン</t>
    </rPh>
    <rPh sb="2" eb="3">
      <t>ケイ</t>
    </rPh>
    <phoneticPr fontId="2"/>
  </si>
  <si>
    <t>単位：円</t>
    <rPh sb="0" eb="2">
      <t>タンイ</t>
    </rPh>
    <rPh sb="3" eb="4">
      <t>エン</t>
    </rPh>
    <phoneticPr fontId="2"/>
  </si>
  <si>
    <t>佐伯市</t>
    <rPh sb="0" eb="3">
      <t>サイキシ</t>
    </rPh>
    <phoneticPr fontId="2"/>
  </si>
  <si>
    <t>豊後大野市</t>
    <rPh sb="0" eb="5">
      <t>ブンゴオオノシ</t>
    </rPh>
    <phoneticPr fontId="2"/>
  </si>
  <si>
    <t>由布市</t>
    <rPh sb="0" eb="3">
      <t>ユフシ</t>
    </rPh>
    <phoneticPr fontId="2"/>
  </si>
  <si>
    <t>竹田市</t>
    <rPh sb="0" eb="3">
      <t>タケタシ</t>
    </rPh>
    <phoneticPr fontId="2"/>
  </si>
  <si>
    <t>津久見市</t>
    <rPh sb="0" eb="4">
      <t>ツクミシ</t>
    </rPh>
    <phoneticPr fontId="2"/>
  </si>
  <si>
    <t>構成団体</t>
    <rPh sb="0" eb="4">
      <t>コウセイダンタイ</t>
    </rPh>
    <phoneticPr fontId="2"/>
  </si>
  <si>
    <t>１．システム導入及び構築経費</t>
    <rPh sb="6" eb="8">
      <t>ドウニュウ</t>
    </rPh>
    <rPh sb="8" eb="9">
      <t>オヨ</t>
    </rPh>
    <rPh sb="10" eb="12">
      <t>コウチク</t>
    </rPh>
    <rPh sb="12" eb="14">
      <t>ケイヒ</t>
    </rPh>
    <phoneticPr fontId="2"/>
  </si>
  <si>
    <t>３．年度合計</t>
    <rPh sb="2" eb="4">
      <t>ネンド</t>
    </rPh>
    <rPh sb="4" eb="6">
      <t>ゴウケイ</t>
    </rPh>
    <phoneticPr fontId="2"/>
  </si>
  <si>
    <t>豊後大野市</t>
    <rPh sb="0" eb="2">
      <t>ブンゴ</t>
    </rPh>
    <rPh sb="2" eb="5">
      <t>オオノシ</t>
    </rPh>
    <phoneticPr fontId="2"/>
  </si>
  <si>
    <t>令和13年度</t>
    <rPh sb="0" eb="2">
      <t>レイワ</t>
    </rPh>
    <rPh sb="4" eb="6">
      <t>ネンド</t>
    </rPh>
    <phoneticPr fontId="2"/>
  </si>
  <si>
    <t>令和14年度</t>
    <rPh sb="0" eb="2">
      <t>レイワ</t>
    </rPh>
    <rPh sb="4" eb="6">
      <t>ネンド</t>
    </rPh>
    <phoneticPr fontId="2"/>
  </si>
  <si>
    <t>提案上限額</t>
    <rPh sb="0" eb="2">
      <t>テイアン</t>
    </rPh>
    <rPh sb="2" eb="5">
      <t>ジョウゲンガク</t>
    </rPh>
    <phoneticPr fontId="2"/>
  </si>
  <si>
    <t>２．システム運用保守に関する経費　※提案上限額は設定しないが、評価算定基準として評価対象とする</t>
    <rPh sb="6" eb="8">
      <t>ウンヨウ</t>
    </rPh>
    <rPh sb="8" eb="10">
      <t>ホシュ</t>
    </rPh>
    <rPh sb="11" eb="12">
      <t>カン</t>
    </rPh>
    <rPh sb="14" eb="16">
      <t>ケイヒ</t>
    </rPh>
    <rPh sb="18" eb="20">
      <t>テイアン</t>
    </rPh>
    <rPh sb="20" eb="23">
      <t>ジョウゲンガク</t>
    </rPh>
    <rPh sb="24" eb="26">
      <t>セッテイ</t>
    </rPh>
    <rPh sb="31" eb="37">
      <t>ヒョウカサンテイキジュン</t>
    </rPh>
    <rPh sb="40" eb="42">
      <t>ヒョウカ</t>
    </rPh>
    <rPh sb="42" eb="44">
      <t>タイショウ</t>
    </rPh>
    <phoneticPr fontId="2"/>
  </si>
  <si>
    <t>共同調達による削減率</t>
    <rPh sb="0" eb="4">
      <t>キョウドウチョウタツ</t>
    </rPh>
    <rPh sb="7" eb="10">
      <t>サクゲンリツ</t>
    </rPh>
    <phoneticPr fontId="2"/>
  </si>
  <si>
    <t>単独調達</t>
    <rPh sb="0" eb="2">
      <t>タンドク</t>
    </rPh>
    <rPh sb="2" eb="4">
      <t>チョウタツ</t>
    </rPh>
    <phoneticPr fontId="2"/>
  </si>
  <si>
    <t>差額</t>
    <rPh sb="0" eb="2">
      <t>サガク</t>
    </rPh>
    <phoneticPr fontId="2"/>
  </si>
  <si>
    <t>共同調達
計</t>
    <rPh sb="0" eb="4">
      <t>キョウドウチョウタツ</t>
    </rPh>
    <rPh sb="5" eb="6">
      <t>ケイ</t>
    </rPh>
    <phoneticPr fontId="2"/>
  </si>
  <si>
    <t>単独調達
計</t>
    <rPh sb="0" eb="2">
      <t>タンドク</t>
    </rPh>
    <rPh sb="2" eb="4">
      <t>チョウタツ</t>
    </rPh>
    <rPh sb="5" eb="6">
      <t>ケイ</t>
    </rPh>
    <phoneticPr fontId="2"/>
  </si>
  <si>
    <t>※金額は消費税及び地方消費税を含む金額とすること</t>
    <rPh sb="1" eb="3">
      <t>キンガク</t>
    </rPh>
    <rPh sb="4" eb="7">
      <t>ショウヒゼイ</t>
    </rPh>
    <rPh sb="7" eb="8">
      <t>オヨ</t>
    </rPh>
    <rPh sb="9" eb="14">
      <t>チホウショウヒゼイ</t>
    </rPh>
    <rPh sb="15" eb="16">
      <t>フク</t>
    </rPh>
    <rPh sb="17" eb="19">
      <t>キンガク</t>
    </rPh>
    <phoneticPr fontId="2"/>
  </si>
  <si>
    <t>計（税込み）</t>
    <rPh sb="0" eb="1">
      <t>ケイ</t>
    </rPh>
    <rPh sb="2" eb="4">
      <t>ゼイコ</t>
    </rPh>
    <phoneticPr fontId="2"/>
  </si>
  <si>
    <t>年度合計（税込み）</t>
    <rPh sb="0" eb="2">
      <t>ネンド</t>
    </rPh>
    <rPh sb="2" eb="4">
      <t>ゴウケイ</t>
    </rPh>
    <rPh sb="5" eb="7">
      <t>ゼイコ</t>
    </rPh>
    <phoneticPr fontId="2"/>
  </si>
  <si>
    <t>※システム運用保守に関しては、提案上限額を設けていないが、評価基準には含めて評価する</t>
    <rPh sb="5" eb="9">
      <t>ウンヨウホシュ</t>
    </rPh>
    <rPh sb="10" eb="11">
      <t>カン</t>
    </rPh>
    <rPh sb="15" eb="17">
      <t>テイアン</t>
    </rPh>
    <rPh sb="17" eb="20">
      <t>ジョウゲンガク</t>
    </rPh>
    <rPh sb="21" eb="22">
      <t>モウ</t>
    </rPh>
    <rPh sb="29" eb="33">
      <t>ヒョウカキジュン</t>
    </rPh>
    <rPh sb="35" eb="36">
      <t>フク</t>
    </rPh>
    <rPh sb="38" eb="40">
      <t>ヒョウカ</t>
    </rPh>
    <phoneticPr fontId="2"/>
  </si>
  <si>
    <t>おおいた内部情報システム共同調達団体内部情報システム再構築業務委託  見積明細書</t>
    <rPh sb="37" eb="39">
      <t>メイサイ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</si>
</sst>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quot;▲ &quot;#,##0"/>
  </numFmts>
  <fonts count="9" x14ac:knownFonts="1">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9"/>
      <name val="ＭＳ 明朝"/>
      <family val="1"/>
      <charset val="128"/>
    </font>
    <font>
      <sz val="11"/>
      <name val="ＭＳ Ｐ明朝"/>
      <family val="1"/>
      <charset val="128"/>
    </font>
    <font>
      <u/>
      <sz val="12"/>
      <name val="ＭＳ 明朝"/>
      <family val="1"/>
      <charset val="128"/>
    </font>
    <font>
      <b/>
      <sz val="11"/>
      <name val="ＭＳ Ｐ明朝"/>
      <family val="1"/>
      <charset val="128"/>
    </font>
    <font>
      <b/>
      <sz val="12"/>
      <name val="ＭＳ Ｐ明朝"/>
      <family val="1"/>
      <charset val="128"/>
    </font>
  </fonts>
  <fills count="7">
    <fill>
      <patternFill patternType="none"/>
    </fill>
    <fill>
      <patternFill patternType="gray125"/>
    </fill>
    <fill>
      <patternFill patternType="solid">
        <fgColor theme="4" tint="0.79998168889431442"/>
        <bgColor indexed="64"/>
      </patternFill>
    </fill>
    <fill>
      <patternFill patternType="solid">
        <fgColor theme="2" tint="-9.9948118533890809E-2"/>
        <bgColor indexed="64"/>
      </patternFill>
    </fill>
    <fill>
      <patternFill patternType="solid">
        <fgColor theme="2" tint="-9.9978637043366805E-2"/>
        <bgColor indexed="64"/>
      </patternFill>
    </fill>
    <fill>
      <patternFill patternType="solid">
        <fgColor theme="6" tint="0.79998168889431442"/>
        <bgColor indexed="64"/>
      </patternFill>
    </fill>
    <fill>
      <patternFill patternType="solid">
        <fgColor theme="9" tint="0.7999816888943144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3">
    <xf numFmtId="0" fontId="0" fillId="0" borderId="0"/>
    <xf numFmtId="38" fontId="1" fillId="0" borderId="0" applyFont="0" applyFill="0" applyBorder="0" applyAlignment="0" applyProtection="0"/>
    <xf numFmtId="9" fontId="1" fillId="0" borderId="0" applyFont="0" applyFill="0" applyBorder="0" applyAlignment="0" applyProtection="0">
      <alignment vertical="center"/>
    </xf>
  </cellStyleXfs>
  <cellXfs count="51">
    <xf numFmtId="0" fontId="0" fillId="0" borderId="0" xfId="0"/>
    <xf numFmtId="0" fontId="5" fillId="0" borderId="0" xfId="0" applyFont="1"/>
    <xf numFmtId="0" fontId="5" fillId="0" borderId="0" xfId="0" applyFont="1" applyAlignment="1">
      <alignment horizontal="right"/>
    </xf>
    <xf numFmtId="38" fontId="6" fillId="0" borderId="0" xfId="1" applyFont="1" applyAlignment="1">
      <alignment horizontal="center" vertical="center"/>
    </xf>
    <xf numFmtId="38" fontId="6" fillId="0" borderId="0" xfId="1" applyFont="1" applyAlignment="1">
      <alignment vertical="center"/>
    </xf>
    <xf numFmtId="38" fontId="6" fillId="0" borderId="0" xfId="1" applyFont="1" applyAlignment="1">
      <alignment horizontal="center" vertical="center"/>
    </xf>
    <xf numFmtId="38" fontId="3" fillId="0" borderId="0" xfId="1" applyFont="1" applyBorder="1" applyAlignment="1">
      <alignment horizontal="center" vertical="center"/>
    </xf>
    <xf numFmtId="38" fontId="4" fillId="0" borderId="0" xfId="1" applyFont="1" applyBorder="1" applyAlignment="1">
      <alignment vertical="center"/>
    </xf>
    <xf numFmtId="176" fontId="5" fillId="0" borderId="1" xfId="0" applyNumberFormat="1" applyFont="1" applyFill="1" applyBorder="1" applyAlignment="1">
      <alignment horizontal="right" vertical="center"/>
    </xf>
    <xf numFmtId="176" fontId="5" fillId="4" borderId="1" xfId="0" applyNumberFormat="1" applyFont="1" applyFill="1" applyBorder="1" applyAlignment="1">
      <alignment horizontal="right" vertical="center"/>
    </xf>
    <xf numFmtId="176" fontId="5" fillId="3" borderId="1" xfId="1" applyNumberFormat="1" applyFont="1" applyFill="1" applyBorder="1" applyAlignment="1">
      <alignment horizontal="right" vertical="center" shrinkToFit="1"/>
    </xf>
    <xf numFmtId="10" fontId="5" fillId="5" borderId="1" xfId="2" applyNumberFormat="1" applyFont="1" applyFill="1" applyBorder="1" applyAlignment="1">
      <alignment horizontal="right" vertical="center"/>
    </xf>
    <xf numFmtId="177" fontId="5" fillId="0" borderId="1" xfId="0" applyNumberFormat="1" applyFont="1" applyFill="1" applyBorder="1" applyAlignment="1">
      <alignment horizontal="right" vertical="center"/>
    </xf>
    <xf numFmtId="177" fontId="5" fillId="5" borderId="1" xfId="0" applyNumberFormat="1" applyFont="1" applyFill="1" applyBorder="1" applyAlignment="1">
      <alignment horizontal="right" vertical="center"/>
    </xf>
    <xf numFmtId="176" fontId="5" fillId="2" borderId="5" xfId="0" applyNumberFormat="1" applyFont="1" applyFill="1" applyBorder="1" applyAlignment="1">
      <alignment horizontal="center" vertical="center" wrapText="1"/>
    </xf>
    <xf numFmtId="176" fontId="5" fillId="2" borderId="6" xfId="0" applyNumberFormat="1" applyFont="1" applyFill="1" applyBorder="1" applyAlignment="1">
      <alignment horizontal="center" vertical="center" wrapText="1"/>
    </xf>
    <xf numFmtId="176" fontId="5" fillId="6" borderId="1" xfId="0" applyNumberFormat="1" applyFont="1" applyFill="1" applyBorder="1" applyAlignment="1">
      <alignment horizontal="center" vertical="center"/>
    </xf>
    <xf numFmtId="176" fontId="5" fillId="0" borderId="1" xfId="0" applyNumberFormat="1" applyFont="1" applyBorder="1" applyAlignment="1">
      <alignment horizontal="left" vertical="center" shrinkToFit="1"/>
    </xf>
    <xf numFmtId="176" fontId="5" fillId="0" borderId="1" xfId="1" applyNumberFormat="1" applyFont="1" applyBorder="1" applyAlignment="1">
      <alignment vertical="center" shrinkToFit="1"/>
    </xf>
    <xf numFmtId="176" fontId="5" fillId="3" borderId="6" xfId="1" applyNumberFormat="1" applyFont="1" applyFill="1" applyBorder="1" applyAlignment="1">
      <alignment horizontal="center" vertical="center" shrinkToFit="1"/>
    </xf>
    <xf numFmtId="176" fontId="5" fillId="3" borderId="7" xfId="1" applyNumberFormat="1" applyFont="1" applyFill="1" applyBorder="1" applyAlignment="1">
      <alignment horizontal="center" vertical="center" shrinkToFit="1"/>
    </xf>
    <xf numFmtId="176" fontId="5" fillId="3" borderId="3" xfId="0" applyNumberFormat="1" applyFont="1" applyFill="1" applyBorder="1" applyAlignment="1">
      <alignment horizontal="center" vertical="center" shrinkToFit="1"/>
    </xf>
    <xf numFmtId="176" fontId="5" fillId="3" borderId="3" xfId="1" applyNumberFormat="1" applyFont="1" applyFill="1" applyBorder="1" applyAlignment="1">
      <alignment horizontal="right" vertical="center" shrinkToFit="1"/>
    </xf>
    <xf numFmtId="176" fontId="5" fillId="3" borderId="3" xfId="1" applyNumberFormat="1" applyFont="1" applyFill="1" applyBorder="1" applyAlignment="1">
      <alignment vertical="center" shrinkToFit="1"/>
    </xf>
    <xf numFmtId="176" fontId="5" fillId="5" borderId="1" xfId="0" applyNumberFormat="1" applyFont="1" applyFill="1" applyBorder="1" applyAlignment="1">
      <alignment horizontal="right" vertical="center"/>
    </xf>
    <xf numFmtId="176" fontId="5" fillId="3" borderId="6" xfId="1" applyNumberFormat="1" applyFont="1" applyFill="1" applyBorder="1" applyAlignment="1">
      <alignment vertical="center" shrinkToFit="1"/>
    </xf>
    <xf numFmtId="176" fontId="5" fillId="3" borderId="7" xfId="1" applyNumberFormat="1" applyFont="1" applyFill="1" applyBorder="1" applyAlignment="1">
      <alignment vertical="center" shrinkToFit="1"/>
    </xf>
    <xf numFmtId="176" fontId="5" fillId="0" borderId="0" xfId="0" applyNumberFormat="1" applyFont="1" applyBorder="1" applyAlignment="1">
      <alignment horizontal="center" vertical="center"/>
    </xf>
    <xf numFmtId="176" fontId="5" fillId="0" borderId="0" xfId="0" applyNumberFormat="1" applyFont="1" applyBorder="1"/>
    <xf numFmtId="176" fontId="5" fillId="0" borderId="0" xfId="0" applyNumberFormat="1" applyFont="1"/>
    <xf numFmtId="176" fontId="5" fillId="0" borderId="0" xfId="0" applyNumberFormat="1" applyFont="1" applyAlignment="1">
      <alignment horizontal="right"/>
    </xf>
    <xf numFmtId="176" fontId="5" fillId="2" borderId="5" xfId="0" applyNumberFormat="1" applyFont="1" applyFill="1" applyBorder="1" applyAlignment="1">
      <alignment horizontal="center" vertical="center"/>
    </xf>
    <xf numFmtId="176" fontId="5" fillId="2" borderId="1" xfId="0" applyNumberFormat="1" applyFont="1" applyFill="1" applyBorder="1" applyAlignment="1">
      <alignment horizontal="center" vertical="center"/>
    </xf>
    <xf numFmtId="176" fontId="5" fillId="2" borderId="1" xfId="0" applyNumberFormat="1" applyFont="1" applyFill="1" applyBorder="1" applyAlignment="1">
      <alignment horizontal="center" vertical="center" wrapText="1"/>
    </xf>
    <xf numFmtId="176" fontId="5" fillId="3" borderId="2" xfId="1" applyNumberFormat="1" applyFont="1" applyFill="1" applyBorder="1" applyAlignment="1">
      <alignment vertical="center" shrinkToFit="1"/>
    </xf>
    <xf numFmtId="176" fontId="5" fillId="4" borderId="6" xfId="1" applyNumberFormat="1" applyFont="1" applyFill="1" applyBorder="1" applyAlignment="1">
      <alignment horizontal="center" vertical="center" shrinkToFit="1"/>
    </xf>
    <xf numFmtId="176" fontId="5" fillId="3" borderId="1" xfId="1" applyNumberFormat="1" applyFont="1" applyFill="1" applyBorder="1" applyAlignment="1">
      <alignment vertical="center" shrinkToFit="1"/>
    </xf>
    <xf numFmtId="176" fontId="5" fillId="3" borderId="9" xfId="0" applyNumberFormat="1" applyFont="1" applyFill="1" applyBorder="1" applyAlignment="1">
      <alignment horizontal="center" vertical="center" shrinkToFit="1"/>
    </xf>
    <xf numFmtId="176" fontId="5" fillId="6" borderId="1" xfId="0" applyNumberFormat="1" applyFont="1" applyFill="1" applyBorder="1" applyAlignment="1">
      <alignment horizontal="center" vertical="center" wrapText="1"/>
    </xf>
    <xf numFmtId="176" fontId="5" fillId="3" borderId="4" xfId="1" applyNumberFormat="1" applyFont="1" applyFill="1" applyBorder="1" applyAlignment="1">
      <alignment vertical="center" shrinkToFit="1"/>
    </xf>
    <xf numFmtId="176" fontId="5" fillId="0" borderId="2" xfId="0" applyNumberFormat="1" applyFont="1" applyFill="1" applyBorder="1" applyAlignment="1">
      <alignment horizontal="right" vertical="center"/>
    </xf>
    <xf numFmtId="176" fontId="5" fillId="5" borderId="2" xfId="0" applyNumberFormat="1" applyFont="1" applyFill="1" applyBorder="1" applyAlignment="1">
      <alignment horizontal="right" vertical="center"/>
    </xf>
    <xf numFmtId="176" fontId="7" fillId="4" borderId="10" xfId="1" applyNumberFormat="1" applyFont="1" applyFill="1" applyBorder="1" applyAlignment="1">
      <alignment vertical="center" shrinkToFit="1"/>
    </xf>
    <xf numFmtId="176" fontId="7" fillId="4" borderId="11" xfId="1" applyNumberFormat="1" applyFont="1" applyFill="1" applyBorder="1" applyAlignment="1">
      <alignment vertical="center" shrinkToFit="1"/>
    </xf>
    <xf numFmtId="176" fontId="7" fillId="4" borderId="12" xfId="1" applyNumberFormat="1" applyFont="1" applyFill="1" applyBorder="1" applyAlignment="1">
      <alignment vertical="center" shrinkToFit="1"/>
    </xf>
    <xf numFmtId="176" fontId="7" fillId="2" borderId="8" xfId="0" applyNumberFormat="1" applyFont="1" applyFill="1" applyBorder="1" applyAlignment="1">
      <alignment horizontal="center" vertical="center" wrapText="1"/>
    </xf>
    <xf numFmtId="0" fontId="8" fillId="0" borderId="0" xfId="0" applyFont="1" applyAlignment="1">
      <alignment vertical="center"/>
    </xf>
    <xf numFmtId="176" fontId="8" fillId="0" borderId="0" xfId="0" applyNumberFormat="1" applyFont="1" applyAlignment="1">
      <alignment vertical="center"/>
    </xf>
    <xf numFmtId="38" fontId="3" fillId="0" borderId="1" xfId="1" applyFont="1" applyBorder="1" applyAlignment="1">
      <alignment horizontal="center" vertical="center"/>
    </xf>
    <xf numFmtId="38" fontId="6" fillId="0" borderId="0" xfId="1" applyFont="1" applyAlignment="1">
      <alignment horizontal="center" vertical="center"/>
    </xf>
    <xf numFmtId="38" fontId="6" fillId="0" borderId="1" xfId="1" applyFont="1" applyBorder="1" applyAlignment="1">
      <alignment horizontal="center" vertical="center"/>
    </xf>
  </cellXfs>
  <cellStyles count="3">
    <cellStyle name="パーセント" xfId="2" builtinId="5"/>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580867-56FC-48BD-853B-46BC19479947}">
  <sheetPr>
    <pageSetUpPr fitToPage="1"/>
  </sheetPr>
  <dimension ref="A1:N34"/>
  <sheetViews>
    <sheetView showZeros="0" tabSelected="1" view="pageBreakPreview" zoomScale="85" zoomScaleNormal="85" zoomScaleSheetLayoutView="85" workbookViewId="0">
      <selection sqref="A1:XFD1"/>
    </sheetView>
  </sheetViews>
  <sheetFormatPr defaultColWidth="9" defaultRowHeight="13" x14ac:dyDescent="0.2"/>
  <cols>
    <col min="1" max="1" width="19.81640625" style="1" customWidth="1"/>
    <col min="2" max="8" width="17.6328125" style="1" customWidth="1"/>
    <col min="9" max="11" width="20.6328125" style="1" customWidth="1"/>
    <col min="12" max="12" width="15.54296875" style="1" customWidth="1"/>
    <col min="13" max="13" width="21.6328125" style="1" bestFit="1" customWidth="1"/>
    <col min="14" max="16384" width="9" style="1"/>
  </cols>
  <sheetData>
    <row r="1" spans="1:14" ht="45" customHeight="1" x14ac:dyDescent="0.2">
      <c r="A1" s="49" t="s">
        <v>31</v>
      </c>
      <c r="B1" s="49"/>
      <c r="C1" s="49"/>
      <c r="D1" s="49"/>
      <c r="E1" s="49"/>
      <c r="F1" s="49"/>
      <c r="G1" s="49"/>
      <c r="H1" s="49"/>
      <c r="I1" s="49"/>
      <c r="J1" s="49"/>
      <c r="K1" s="49"/>
      <c r="L1" s="49"/>
      <c r="M1" s="49"/>
      <c r="N1" s="4"/>
    </row>
    <row r="2" spans="1:14" ht="10.5" customHeight="1" x14ac:dyDescent="0.2">
      <c r="A2" s="5"/>
      <c r="B2" s="5"/>
      <c r="C2" s="5"/>
      <c r="D2" s="5"/>
      <c r="E2" s="5"/>
      <c r="F2" s="5"/>
      <c r="G2" s="5"/>
      <c r="H2" s="5"/>
      <c r="I2" s="5"/>
      <c r="J2" s="5"/>
      <c r="K2" s="5"/>
      <c r="L2" s="5"/>
      <c r="M2" s="5"/>
      <c r="N2" s="4"/>
    </row>
    <row r="3" spans="1:14" ht="21.5" customHeight="1" x14ac:dyDescent="0.2">
      <c r="A3" s="3"/>
      <c r="B3" s="3"/>
      <c r="C3" s="3"/>
      <c r="D3" s="3"/>
      <c r="E3" s="6"/>
      <c r="F3" s="6"/>
      <c r="G3" s="7"/>
      <c r="H3" s="7"/>
      <c r="I3" s="7"/>
      <c r="J3" s="48" t="s">
        <v>0</v>
      </c>
      <c r="K3" s="50"/>
      <c r="L3" s="50"/>
      <c r="M3" s="50"/>
      <c r="N3" s="3"/>
    </row>
    <row r="6" spans="1:14" ht="14" x14ac:dyDescent="0.2">
      <c r="A6" s="46" t="s">
        <v>15</v>
      </c>
      <c r="I6" s="2"/>
      <c r="J6" s="2"/>
      <c r="K6" s="2"/>
      <c r="L6" s="2"/>
      <c r="M6" s="2" t="s">
        <v>8</v>
      </c>
    </row>
    <row r="7" spans="1:14" ht="35.25" customHeight="1" thickBot="1" x14ac:dyDescent="0.25">
      <c r="A7" s="14" t="s">
        <v>14</v>
      </c>
      <c r="B7" s="14" t="s">
        <v>1</v>
      </c>
      <c r="C7" s="14" t="s">
        <v>2</v>
      </c>
      <c r="D7" s="14" t="s">
        <v>3</v>
      </c>
      <c r="E7" s="14" t="s">
        <v>4</v>
      </c>
      <c r="F7" s="14" t="s">
        <v>5</v>
      </c>
      <c r="G7" s="14" t="s">
        <v>18</v>
      </c>
      <c r="H7" s="14" t="s">
        <v>19</v>
      </c>
      <c r="I7" s="14" t="s">
        <v>25</v>
      </c>
      <c r="J7" s="45" t="s">
        <v>20</v>
      </c>
      <c r="K7" s="38" t="s">
        <v>26</v>
      </c>
      <c r="L7" s="16" t="s">
        <v>24</v>
      </c>
      <c r="M7" s="16" t="s">
        <v>22</v>
      </c>
    </row>
    <row r="8" spans="1:14" ht="34" customHeight="1" x14ac:dyDescent="0.2">
      <c r="A8" s="17" t="s">
        <v>9</v>
      </c>
      <c r="B8" s="18"/>
      <c r="C8" s="19"/>
      <c r="D8" s="19"/>
      <c r="E8" s="19"/>
      <c r="F8" s="19"/>
      <c r="G8" s="19"/>
      <c r="H8" s="20"/>
      <c r="I8" s="39">
        <f>SUM(B8:H8)</f>
        <v>0</v>
      </c>
      <c r="J8" s="42">
        <v>106513000</v>
      </c>
      <c r="K8" s="40"/>
      <c r="L8" s="12">
        <f>+I8-K8</f>
        <v>0</v>
      </c>
      <c r="M8" s="11" t="e">
        <f>+I8/K8</f>
        <v>#DIV/0!</v>
      </c>
    </row>
    <row r="9" spans="1:14" ht="34" customHeight="1" x14ac:dyDescent="0.2">
      <c r="A9" s="17" t="s">
        <v>10</v>
      </c>
      <c r="B9" s="18"/>
      <c r="C9" s="19"/>
      <c r="D9" s="19"/>
      <c r="E9" s="19"/>
      <c r="F9" s="19"/>
      <c r="G9" s="19"/>
      <c r="H9" s="20"/>
      <c r="I9" s="39">
        <f>SUM(B9:H9)</f>
        <v>0</v>
      </c>
      <c r="J9" s="43">
        <v>77607000</v>
      </c>
      <c r="K9" s="40"/>
      <c r="L9" s="12">
        <f t="shared" ref="L9:L11" si="0">+I9-K9</f>
        <v>0</v>
      </c>
      <c r="M9" s="11" t="e">
        <f t="shared" ref="M9:M13" si="1">+I9/K9</f>
        <v>#DIV/0!</v>
      </c>
    </row>
    <row r="10" spans="1:14" ht="34" customHeight="1" x14ac:dyDescent="0.2">
      <c r="A10" s="17" t="s">
        <v>11</v>
      </c>
      <c r="B10" s="18"/>
      <c r="C10" s="18"/>
      <c r="D10" s="19"/>
      <c r="E10" s="19"/>
      <c r="F10" s="19"/>
      <c r="G10" s="19"/>
      <c r="H10" s="20"/>
      <c r="I10" s="39">
        <f>SUM(B10:H10)</f>
        <v>0</v>
      </c>
      <c r="J10" s="43">
        <v>105411000</v>
      </c>
      <c r="K10" s="40"/>
      <c r="L10" s="12">
        <f t="shared" si="0"/>
        <v>0</v>
      </c>
      <c r="M10" s="11" t="e">
        <f t="shared" si="1"/>
        <v>#DIV/0!</v>
      </c>
    </row>
    <row r="11" spans="1:14" ht="34" customHeight="1" x14ac:dyDescent="0.2">
      <c r="A11" s="17" t="s">
        <v>12</v>
      </c>
      <c r="B11" s="18"/>
      <c r="C11" s="19"/>
      <c r="D11" s="19"/>
      <c r="E11" s="19"/>
      <c r="F11" s="19"/>
      <c r="G11" s="19"/>
      <c r="H11" s="20"/>
      <c r="I11" s="39">
        <f>SUM(B11:H11)</f>
        <v>0</v>
      </c>
      <c r="J11" s="43">
        <v>98525000</v>
      </c>
      <c r="K11" s="40"/>
      <c r="L11" s="12">
        <f t="shared" si="0"/>
        <v>0</v>
      </c>
      <c r="M11" s="11" t="e">
        <f t="shared" si="1"/>
        <v>#DIV/0!</v>
      </c>
    </row>
    <row r="12" spans="1:14" ht="34" customHeight="1" x14ac:dyDescent="0.2">
      <c r="A12" s="17" t="s">
        <v>13</v>
      </c>
      <c r="B12" s="18"/>
      <c r="C12" s="18"/>
      <c r="D12" s="19"/>
      <c r="E12" s="19"/>
      <c r="F12" s="19"/>
      <c r="G12" s="19"/>
      <c r="H12" s="20"/>
      <c r="I12" s="39">
        <f>SUM(B12:H12)</f>
        <v>0</v>
      </c>
      <c r="J12" s="43">
        <v>72070000</v>
      </c>
      <c r="K12" s="40"/>
      <c r="L12" s="12">
        <f>+I12-K12</f>
        <v>0</v>
      </c>
      <c r="M12" s="11" t="e">
        <f t="shared" si="1"/>
        <v>#DIV/0!</v>
      </c>
    </row>
    <row r="13" spans="1:14" ht="30" customHeight="1" thickBot="1" x14ac:dyDescent="0.25">
      <c r="A13" s="21" t="s">
        <v>28</v>
      </c>
      <c r="B13" s="23">
        <f>SUM(B8:B12)</f>
        <v>0</v>
      </c>
      <c r="C13" s="23">
        <f>SUM(C8:C12)</f>
        <v>0</v>
      </c>
      <c r="D13" s="25"/>
      <c r="E13" s="25"/>
      <c r="F13" s="25"/>
      <c r="G13" s="25"/>
      <c r="H13" s="26"/>
      <c r="I13" s="39">
        <f t="shared" ref="I13" si="2">SUM(B13:H13)</f>
        <v>0</v>
      </c>
      <c r="J13" s="44">
        <f>SUM(J8:J12)</f>
        <v>460126000</v>
      </c>
      <c r="K13" s="41">
        <f>SUM(K8:K12)</f>
        <v>0</v>
      </c>
      <c r="L13" s="13">
        <f>SUM(L8:L12)</f>
        <v>0</v>
      </c>
      <c r="M13" s="11" t="e">
        <f t="shared" si="1"/>
        <v>#DIV/0!</v>
      </c>
    </row>
    <row r="14" spans="1:14" x14ac:dyDescent="0.2">
      <c r="A14" s="27"/>
      <c r="B14" s="28"/>
      <c r="C14" s="28"/>
      <c r="D14" s="28"/>
      <c r="E14" s="28"/>
      <c r="F14" s="28"/>
      <c r="G14" s="28"/>
      <c r="H14" s="28"/>
      <c r="I14" s="28"/>
      <c r="J14" s="29"/>
      <c r="K14" s="29"/>
      <c r="L14" s="29"/>
      <c r="M14" s="29"/>
    </row>
    <row r="15" spans="1:14" ht="14" x14ac:dyDescent="0.2">
      <c r="A15" s="47" t="s">
        <v>21</v>
      </c>
      <c r="B15" s="29"/>
      <c r="C15" s="29"/>
      <c r="D15" s="29"/>
      <c r="E15" s="29"/>
      <c r="F15" s="29"/>
      <c r="G15" s="29"/>
      <c r="H15" s="29"/>
      <c r="I15" s="30"/>
      <c r="J15" s="30"/>
      <c r="K15" s="30"/>
      <c r="L15" s="30"/>
      <c r="M15" s="30" t="s">
        <v>8</v>
      </c>
    </row>
    <row r="16" spans="1:14" ht="35.25" customHeight="1" x14ac:dyDescent="0.2">
      <c r="A16" s="31" t="s">
        <v>14</v>
      </c>
      <c r="B16" s="15"/>
      <c r="C16" s="31" t="s">
        <v>2</v>
      </c>
      <c r="D16" s="31" t="s">
        <v>3</v>
      </c>
      <c r="E16" s="31" t="s">
        <v>4</v>
      </c>
      <c r="F16" s="31" t="s">
        <v>5</v>
      </c>
      <c r="G16" s="31" t="s">
        <v>18</v>
      </c>
      <c r="H16" s="31" t="s">
        <v>19</v>
      </c>
      <c r="I16" s="32" t="s">
        <v>7</v>
      </c>
      <c r="J16" s="33" t="s">
        <v>20</v>
      </c>
      <c r="K16" s="16" t="s">
        <v>23</v>
      </c>
      <c r="L16" s="16" t="s">
        <v>24</v>
      </c>
      <c r="M16" s="16" t="s">
        <v>22</v>
      </c>
    </row>
    <row r="17" spans="1:13" ht="34" customHeight="1" x14ac:dyDescent="0.2">
      <c r="A17" s="17" t="s">
        <v>9</v>
      </c>
      <c r="B17" s="19"/>
      <c r="C17" s="18"/>
      <c r="D17" s="18"/>
      <c r="E17" s="18"/>
      <c r="F17" s="18"/>
      <c r="G17" s="18"/>
      <c r="H17" s="19"/>
      <c r="I17" s="34">
        <f>SUM(B17:H17)</f>
        <v>0</v>
      </c>
      <c r="J17" s="35"/>
      <c r="K17" s="8"/>
      <c r="L17" s="12">
        <f>+I17-K17</f>
        <v>0</v>
      </c>
      <c r="M17" s="11" t="e">
        <f>+I17/K17</f>
        <v>#DIV/0!</v>
      </c>
    </row>
    <row r="18" spans="1:13" ht="34" customHeight="1" x14ac:dyDescent="0.2">
      <c r="A18" s="17" t="s">
        <v>17</v>
      </c>
      <c r="B18" s="19"/>
      <c r="C18" s="18"/>
      <c r="D18" s="18"/>
      <c r="E18" s="18"/>
      <c r="F18" s="18"/>
      <c r="G18" s="18"/>
      <c r="H18" s="19"/>
      <c r="I18" s="34">
        <f>SUM(B18:H18)</f>
        <v>0</v>
      </c>
      <c r="J18" s="35"/>
      <c r="K18" s="8"/>
      <c r="L18" s="12">
        <f t="shared" ref="L18:L22" si="3">+I18-K18</f>
        <v>0</v>
      </c>
      <c r="M18" s="11" t="e">
        <f t="shared" ref="M18:M20" si="4">+I18/K18</f>
        <v>#DIV/0!</v>
      </c>
    </row>
    <row r="19" spans="1:13" ht="34" customHeight="1" x14ac:dyDescent="0.2">
      <c r="A19" s="17" t="s">
        <v>11</v>
      </c>
      <c r="B19" s="19"/>
      <c r="C19" s="18"/>
      <c r="D19" s="18"/>
      <c r="E19" s="18"/>
      <c r="F19" s="18"/>
      <c r="G19" s="18"/>
      <c r="H19" s="18"/>
      <c r="I19" s="34">
        <f t="shared" ref="I19:I20" si="5">SUM(B19:H19)</f>
        <v>0</v>
      </c>
      <c r="J19" s="35"/>
      <c r="K19" s="8"/>
      <c r="L19" s="12">
        <f t="shared" si="3"/>
        <v>0</v>
      </c>
      <c r="M19" s="11" t="e">
        <f t="shared" si="4"/>
        <v>#DIV/0!</v>
      </c>
    </row>
    <row r="20" spans="1:13" ht="34" customHeight="1" x14ac:dyDescent="0.2">
      <c r="A20" s="17" t="s">
        <v>12</v>
      </c>
      <c r="B20" s="19"/>
      <c r="C20" s="18"/>
      <c r="D20" s="18"/>
      <c r="E20" s="18"/>
      <c r="F20" s="18"/>
      <c r="G20" s="18"/>
      <c r="H20" s="19"/>
      <c r="I20" s="34">
        <f t="shared" si="5"/>
        <v>0</v>
      </c>
      <c r="J20" s="35"/>
      <c r="K20" s="8"/>
      <c r="L20" s="12">
        <f t="shared" si="3"/>
        <v>0</v>
      </c>
      <c r="M20" s="11" t="e">
        <f t="shared" si="4"/>
        <v>#DIV/0!</v>
      </c>
    </row>
    <row r="21" spans="1:13" ht="34" customHeight="1" x14ac:dyDescent="0.2">
      <c r="A21" s="17" t="s">
        <v>13</v>
      </c>
      <c r="B21" s="19"/>
      <c r="C21" s="18"/>
      <c r="D21" s="18"/>
      <c r="E21" s="18"/>
      <c r="F21" s="18"/>
      <c r="G21" s="18"/>
      <c r="H21" s="18"/>
      <c r="I21" s="34">
        <f t="shared" ref="I21:I22" si="6">SUM(B21:H21)</f>
        <v>0</v>
      </c>
      <c r="J21" s="35"/>
      <c r="K21" s="8"/>
      <c r="L21" s="12">
        <f t="shared" si="3"/>
        <v>0</v>
      </c>
      <c r="M21" s="11" t="e">
        <f>+I21/K21</f>
        <v>#DIV/0!</v>
      </c>
    </row>
    <row r="22" spans="1:13" ht="30" customHeight="1" x14ac:dyDescent="0.2">
      <c r="A22" s="21" t="s">
        <v>28</v>
      </c>
      <c r="B22" s="19"/>
      <c r="C22" s="22">
        <f>SUM(C17:C21)</f>
        <v>0</v>
      </c>
      <c r="D22" s="22">
        <f t="shared" ref="D22:H22" si="7">SUM(D17:D21)</f>
        <v>0</v>
      </c>
      <c r="E22" s="22">
        <f t="shared" si="7"/>
        <v>0</v>
      </c>
      <c r="F22" s="22">
        <f>SUM(F17:F21)</f>
        <v>0</v>
      </c>
      <c r="G22" s="22">
        <f>SUM(G17:G21)</f>
        <v>0</v>
      </c>
      <c r="H22" s="22">
        <f t="shared" si="7"/>
        <v>0</v>
      </c>
      <c r="I22" s="36">
        <f t="shared" si="6"/>
        <v>0</v>
      </c>
      <c r="J22" s="35"/>
      <c r="K22" s="24">
        <f>SUM(K17:K21)</f>
        <v>0</v>
      </c>
      <c r="L22" s="13">
        <f t="shared" si="3"/>
        <v>0</v>
      </c>
      <c r="M22" s="11" t="e">
        <f>+I22/K22</f>
        <v>#DIV/0!</v>
      </c>
    </row>
    <row r="23" spans="1:13" x14ac:dyDescent="0.2">
      <c r="A23" s="27"/>
      <c r="B23" s="28"/>
      <c r="C23" s="28"/>
      <c r="D23" s="28"/>
      <c r="E23" s="28"/>
      <c r="F23" s="28"/>
      <c r="G23" s="28"/>
      <c r="H23" s="28"/>
      <c r="I23" s="28"/>
      <c r="J23" s="29"/>
      <c r="K23" s="29"/>
      <c r="L23" s="29"/>
      <c r="M23" s="29"/>
    </row>
    <row r="24" spans="1:13" ht="14" x14ac:dyDescent="0.2">
      <c r="A24" s="47" t="s">
        <v>16</v>
      </c>
      <c r="B24" s="29"/>
      <c r="C24" s="29"/>
      <c r="D24" s="29"/>
      <c r="E24" s="29"/>
      <c r="F24" s="29"/>
      <c r="G24" s="29"/>
      <c r="H24" s="29"/>
      <c r="I24" s="30"/>
      <c r="J24" s="30"/>
      <c r="K24" s="30"/>
      <c r="L24" s="30"/>
      <c r="M24" s="30" t="s">
        <v>8</v>
      </c>
    </row>
    <row r="25" spans="1:13" ht="35" customHeight="1" x14ac:dyDescent="0.2">
      <c r="A25" s="32" t="s">
        <v>6</v>
      </c>
      <c r="B25" s="33" t="s">
        <v>1</v>
      </c>
      <c r="C25" s="32" t="s">
        <v>2</v>
      </c>
      <c r="D25" s="32" t="s">
        <v>3</v>
      </c>
      <c r="E25" s="32" t="s">
        <v>4</v>
      </c>
      <c r="F25" s="32" t="s">
        <v>5</v>
      </c>
      <c r="G25" s="32" t="s">
        <v>18</v>
      </c>
      <c r="H25" s="32" t="s">
        <v>19</v>
      </c>
      <c r="I25" s="32" t="s">
        <v>7</v>
      </c>
      <c r="J25" s="31" t="s">
        <v>20</v>
      </c>
      <c r="K25" s="16" t="s">
        <v>23</v>
      </c>
      <c r="L25" s="16" t="s">
        <v>24</v>
      </c>
      <c r="M25" s="16" t="s">
        <v>22</v>
      </c>
    </row>
    <row r="26" spans="1:13" ht="34" customHeight="1" x14ac:dyDescent="0.2">
      <c r="A26" s="17" t="s">
        <v>9</v>
      </c>
      <c r="B26" s="18">
        <f t="shared" ref="B26:G30" si="8">+B17+B8</f>
        <v>0</v>
      </c>
      <c r="C26" s="18">
        <f t="shared" si="8"/>
        <v>0</v>
      </c>
      <c r="D26" s="18">
        <f t="shared" si="8"/>
        <v>0</v>
      </c>
      <c r="E26" s="18">
        <f t="shared" si="8"/>
        <v>0</v>
      </c>
      <c r="F26" s="18">
        <f t="shared" si="8"/>
        <v>0</v>
      </c>
      <c r="G26" s="18">
        <f t="shared" si="8"/>
        <v>0</v>
      </c>
      <c r="H26" s="35"/>
      <c r="I26" s="9">
        <f>SUM(B26:H26)</f>
        <v>0</v>
      </c>
      <c r="J26" s="35"/>
      <c r="K26" s="8">
        <f>+K17+K8</f>
        <v>0</v>
      </c>
      <c r="L26" s="12">
        <f>+I26-K26</f>
        <v>0</v>
      </c>
      <c r="M26" s="11" t="e">
        <f>+I26/K26</f>
        <v>#DIV/0!</v>
      </c>
    </row>
    <row r="27" spans="1:13" ht="34" customHeight="1" x14ac:dyDescent="0.2">
      <c r="A27" s="17" t="s">
        <v>17</v>
      </c>
      <c r="B27" s="18">
        <f t="shared" si="8"/>
        <v>0</v>
      </c>
      <c r="C27" s="18">
        <f t="shared" si="8"/>
        <v>0</v>
      </c>
      <c r="D27" s="18">
        <f t="shared" si="8"/>
        <v>0</v>
      </c>
      <c r="E27" s="18">
        <f t="shared" si="8"/>
        <v>0</v>
      </c>
      <c r="F27" s="18">
        <f t="shared" si="8"/>
        <v>0</v>
      </c>
      <c r="G27" s="18">
        <f t="shared" si="8"/>
        <v>0</v>
      </c>
      <c r="H27" s="35"/>
      <c r="I27" s="9">
        <f t="shared" ref="I27:I30" si="9">SUM(B27:H27)</f>
        <v>0</v>
      </c>
      <c r="J27" s="35"/>
      <c r="K27" s="8">
        <f t="shared" ref="K27:K30" si="10">+K18+K9</f>
        <v>0</v>
      </c>
      <c r="L27" s="12">
        <f t="shared" ref="L27:L30" si="11">+I27-K27</f>
        <v>0</v>
      </c>
      <c r="M27" s="11" t="e">
        <f t="shared" ref="M27:M30" si="12">+I27/K27</f>
        <v>#DIV/0!</v>
      </c>
    </row>
    <row r="28" spans="1:13" ht="34" customHeight="1" x14ac:dyDescent="0.2">
      <c r="A28" s="17" t="s">
        <v>11</v>
      </c>
      <c r="B28" s="18">
        <f t="shared" si="8"/>
        <v>0</v>
      </c>
      <c r="C28" s="18">
        <f t="shared" si="8"/>
        <v>0</v>
      </c>
      <c r="D28" s="18">
        <f t="shared" si="8"/>
        <v>0</v>
      </c>
      <c r="E28" s="18">
        <f t="shared" si="8"/>
        <v>0</v>
      </c>
      <c r="F28" s="18">
        <f t="shared" si="8"/>
        <v>0</v>
      </c>
      <c r="G28" s="18">
        <f t="shared" si="8"/>
        <v>0</v>
      </c>
      <c r="H28" s="18">
        <f>+H19+H10</f>
        <v>0</v>
      </c>
      <c r="I28" s="9">
        <f t="shared" si="9"/>
        <v>0</v>
      </c>
      <c r="J28" s="35"/>
      <c r="K28" s="8">
        <f>+K19+K10</f>
        <v>0</v>
      </c>
      <c r="L28" s="12">
        <f t="shared" si="11"/>
        <v>0</v>
      </c>
      <c r="M28" s="11" t="e">
        <f t="shared" si="12"/>
        <v>#DIV/0!</v>
      </c>
    </row>
    <row r="29" spans="1:13" ht="34" customHeight="1" x14ac:dyDescent="0.2">
      <c r="A29" s="17" t="s">
        <v>12</v>
      </c>
      <c r="B29" s="18">
        <f t="shared" si="8"/>
        <v>0</v>
      </c>
      <c r="C29" s="18">
        <f t="shared" si="8"/>
        <v>0</v>
      </c>
      <c r="D29" s="18">
        <f t="shared" si="8"/>
        <v>0</v>
      </c>
      <c r="E29" s="18">
        <f t="shared" si="8"/>
        <v>0</v>
      </c>
      <c r="F29" s="18">
        <f t="shared" si="8"/>
        <v>0</v>
      </c>
      <c r="G29" s="18">
        <f t="shared" si="8"/>
        <v>0</v>
      </c>
      <c r="H29" s="35"/>
      <c r="I29" s="9">
        <f t="shared" si="9"/>
        <v>0</v>
      </c>
      <c r="J29" s="35"/>
      <c r="K29" s="8">
        <f t="shared" si="10"/>
        <v>0</v>
      </c>
      <c r="L29" s="12">
        <f t="shared" si="11"/>
        <v>0</v>
      </c>
      <c r="M29" s="11" t="e">
        <f t="shared" si="12"/>
        <v>#DIV/0!</v>
      </c>
    </row>
    <row r="30" spans="1:13" ht="34" customHeight="1" x14ac:dyDescent="0.2">
      <c r="A30" s="17" t="s">
        <v>13</v>
      </c>
      <c r="B30" s="18">
        <f t="shared" si="8"/>
        <v>0</v>
      </c>
      <c r="C30" s="18">
        <f t="shared" si="8"/>
        <v>0</v>
      </c>
      <c r="D30" s="18">
        <f t="shared" si="8"/>
        <v>0</v>
      </c>
      <c r="E30" s="18">
        <f t="shared" si="8"/>
        <v>0</v>
      </c>
      <c r="F30" s="18">
        <f t="shared" si="8"/>
        <v>0</v>
      </c>
      <c r="G30" s="18">
        <f t="shared" si="8"/>
        <v>0</v>
      </c>
      <c r="H30" s="18">
        <f>+H21+H12</f>
        <v>0</v>
      </c>
      <c r="I30" s="9">
        <f t="shared" si="9"/>
        <v>0</v>
      </c>
      <c r="J30" s="35"/>
      <c r="K30" s="8">
        <f t="shared" si="10"/>
        <v>0</v>
      </c>
      <c r="L30" s="12">
        <f t="shared" si="11"/>
        <v>0</v>
      </c>
      <c r="M30" s="11" t="e">
        <f t="shared" si="12"/>
        <v>#DIV/0!</v>
      </c>
    </row>
    <row r="31" spans="1:13" ht="30" customHeight="1" x14ac:dyDescent="0.2">
      <c r="A31" s="37" t="s">
        <v>29</v>
      </c>
      <c r="B31" s="10">
        <f>SUM(B26:B30)</f>
        <v>0</v>
      </c>
      <c r="C31" s="10">
        <f t="shared" ref="C31:I31" si="13">SUM(C26:C30)</f>
        <v>0</v>
      </c>
      <c r="D31" s="10">
        <f t="shared" si="13"/>
        <v>0</v>
      </c>
      <c r="E31" s="10">
        <f t="shared" si="13"/>
        <v>0</v>
      </c>
      <c r="F31" s="10">
        <f t="shared" si="13"/>
        <v>0</v>
      </c>
      <c r="G31" s="10">
        <f t="shared" si="13"/>
        <v>0</v>
      </c>
      <c r="H31" s="10">
        <f t="shared" si="13"/>
        <v>0</v>
      </c>
      <c r="I31" s="10">
        <f t="shared" si="13"/>
        <v>0</v>
      </c>
      <c r="J31" s="35"/>
      <c r="K31" s="24">
        <f>SUM(K26:K30)</f>
        <v>0</v>
      </c>
      <c r="L31" s="13">
        <f>SUM(L26:L30)</f>
        <v>0</v>
      </c>
      <c r="M31" s="11" t="e">
        <f>+I31/K31</f>
        <v>#DIV/0!</v>
      </c>
    </row>
    <row r="33" spans="1:1" x14ac:dyDescent="0.2">
      <c r="A33" s="1" t="s">
        <v>27</v>
      </c>
    </row>
    <row r="34" spans="1:1" x14ac:dyDescent="0.2">
      <c r="A34" s="1" t="s">
        <v>30</v>
      </c>
    </row>
  </sheetData>
  <mergeCells count="2">
    <mergeCell ref="A1:M1"/>
    <mergeCell ref="K3:M3"/>
  </mergeCells>
  <phoneticPr fontId="2"/>
  <printOptions horizontalCentered="1"/>
  <pageMargins left="0.70866141732283472" right="0.70866141732283472" top="0.74803149606299213" bottom="0.74803149606299213" header="0.31496062992125984" footer="0.31496062992125984"/>
  <pageSetup paperSize="9" scale="55" orientation="landscape" r:id="rId1"/>
  <headerFooter>
    <oddHeader>&amp;L様式第６号-２</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見積明細書</vt:lpstr>
      <vt:lpstr>見積明細書!Print_Area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2016-05-19T07:02:26Z</dcterms:created>
  <dcterms:modified xsi:type="dcterms:W3CDTF">2026-01-19T06:03:39Z</dcterms:modified>
</cp:coreProperties>
</file>