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266E5A73-2835-4217-AD29-0482EDB0F11F}" xr6:coauthVersionLast="36" xr6:coauthVersionMax="36" xr10:uidLastSave="{00000000-0000-0000-0000-000000000000}"/>
  <bookViews>
    <workbookView xWindow="0" yWindow="0" windowWidth="22260" windowHeight="12645" xr2:uid="{00000000-000D-0000-FFFF-FFFF00000000}"/>
  </bookViews>
  <sheets>
    <sheet name="①交付申請書及び実績報告" sheetId="3" r:id="rId1"/>
    <sheet name="②【別紙1】計算書" sheetId="1" r:id="rId2"/>
    <sheet name="②【別紙2】日割り計算内訳書" sheetId="5" r:id="rId3"/>
    <sheet name="③交付請求書" sheetId="4" r:id="rId4"/>
  </sheets>
  <definedNames>
    <definedName name="_xlnm._FilterDatabase" localSheetId="1" hidden="1">②【別紙1】計算書!$A$12:$T$33</definedName>
    <definedName name="_xlnm._FilterDatabase" localSheetId="2" hidden="1">②【別紙2】日割り計算内訳書!#REF!</definedName>
    <definedName name="_xlnm.Print_Area" localSheetId="0">①交付申請書及び実績報告!$A$1:$J$37</definedName>
    <definedName name="_xlnm.Print_Area" localSheetId="1">②【別紙1】計算書!$A$1:$S$49</definedName>
    <definedName name="_xlnm.Print_Area" localSheetId="2">②【別紙2】日割り計算内訳書!$A$1:$S$41</definedName>
    <definedName name="_xlnm.Print_Area" localSheetId="3">③交付請求書!$A$1:$J$37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4" l="1"/>
  <c r="F10" i="4" l="1"/>
  <c r="I15" i="5" l="1"/>
  <c r="I34" i="5"/>
  <c r="O19" i="5" l="1"/>
  <c r="P15" i="5"/>
  <c r="L19" i="5" s="1"/>
  <c r="F13" i="4"/>
  <c r="B34" i="5"/>
  <c r="P34" i="5" s="1"/>
  <c r="O38" i="5" s="1"/>
  <c r="B15" i="5"/>
  <c r="L38" i="5" l="1"/>
  <c r="K28" i="1"/>
  <c r="O40" i="1" s="1"/>
  <c r="F12" i="4" l="1"/>
  <c r="F15" i="4" l="1"/>
  <c r="O48" i="1" l="1"/>
  <c r="O46" i="1" l="1"/>
  <c r="O42" i="1" l="1"/>
  <c r="F2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2" authorId="0" shapeId="0" xr:uid="{99BE9AC5-C633-4554-BA89-55500FC20912}">
      <text>
        <r>
          <rPr>
            <b/>
            <sz val="14"/>
            <color indexed="81"/>
            <rFont val="MS P ゴシック"/>
            <family val="3"/>
            <charset val="128"/>
          </rPr>
          <t>住所、氏名（法人名及び代表者）、連絡先を記入してください。
※押印は不要です。</t>
        </r>
      </text>
    </comment>
    <comment ref="F25" authorId="0" shapeId="0" xr:uid="{144B2E9E-093E-45C0-B1F2-753BD355541C}">
      <text>
        <r>
          <rPr>
            <b/>
            <sz val="14"/>
            <color indexed="81"/>
            <rFont val="MS P ゴシック"/>
            <family val="3"/>
            <charset val="128"/>
          </rPr>
          <t>【別紙１】で計算した金額を記入してください。</t>
        </r>
      </text>
    </comment>
    <comment ref="B35" authorId="0" shapeId="0" xr:uid="{00000000-0006-0000-0100-000001000000}">
      <text>
        <r>
          <rPr>
            <b/>
            <sz val="14"/>
            <color indexed="81"/>
            <rFont val="MS P ゴシック"/>
            <family val="3"/>
            <charset val="128"/>
          </rPr>
          <t>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10" authorId="0" shapeId="0" xr:uid="{D49746F8-33B2-473D-84D3-03C2C8D43E46}">
      <text>
        <r>
          <rPr>
            <sz val="14"/>
            <color indexed="81"/>
            <rFont val="MS P ゴシック"/>
            <family val="3"/>
            <charset val="128"/>
          </rPr>
          <t>■利子補給の対象となる借入額
他行の融資と合計して、同時に承認できるのは運転資金1,000万円までとなります。複数の金融機関から借入を行っている場合は、注意が必要です。</t>
        </r>
      </text>
    </comment>
    <comment ref="F13" authorId="0" shapeId="0" xr:uid="{54ED7611-BEB9-4683-A1B8-2931989E17D6}">
      <text>
        <r>
          <rPr>
            <sz val="9"/>
            <color indexed="81"/>
            <rFont val="MS P ゴシック"/>
            <family val="3"/>
            <charset val="128"/>
          </rPr>
          <t xml:space="preserve">■利子補給対象期間について
【始期】「融資を実行した日」　から
【終期】「最初に利子を支払った日から起算して３年経過する日」または「最後に当該利子を支払った日」のいずれか早い日となります。
</t>
        </r>
        <r>
          <rPr>
            <sz val="9"/>
            <color indexed="10"/>
            <rFont val="MS P ゴシック"/>
            <family val="3"/>
            <charset val="128"/>
          </rPr>
          <t>※「佐伯市新型コロナウイルス感染症緊急対策特別資金特別融資利子補給金承認通知書」に記載の利子補給対象期間と若干の差異が生じることがあります。</t>
        </r>
        <r>
          <rPr>
            <sz val="9"/>
            <color indexed="81"/>
            <rFont val="MS P ゴシック"/>
            <family val="3"/>
            <charset val="128"/>
          </rPr>
          <t xml:space="preserve">
≪例１≫
①融資実行日　　　　　　　令和2年6月10日
②最初に利子を支払った日　令和2年6月15日
である場合、
【始期】　令和2年6月10日
【終期】　令和5年6月14日　となります。
≪例２≫
仮に繰上償還により、
繰上償還した日＝
③最後に利子を支払った日　令和5年3月20日
である場合には、
【始期】　令和2年6月10日
【終期】　令和5年3月20日　となります。</t>
        </r>
      </text>
    </comment>
    <comment ref="K14" authorId="0" shapeId="0" xr:uid="{A89DD1D6-E1EA-48C9-A40D-A7F7B6F2758A}">
      <text>
        <r>
          <rPr>
            <sz val="14"/>
            <color indexed="81"/>
            <rFont val="MS P ゴシック"/>
            <family val="3"/>
            <charset val="128"/>
          </rPr>
          <t>■戻し利息について
繰り上げ償還等により、戻し利息が発生した場合には、「－○○円」のようにマイナス表記で戻し利息の額を記入してください。</t>
        </r>
      </text>
    </comment>
    <comment ref="P14" authorId="0" shapeId="0" xr:uid="{3DC14E9C-0BD6-4F87-8926-48E2A1DDFD8C}">
      <text>
        <r>
          <rPr>
            <sz val="14"/>
            <color indexed="81"/>
            <rFont val="MS P ゴシック"/>
            <family val="3"/>
            <charset val="128"/>
          </rPr>
          <t xml:space="preserve">■対象期間中最終回返済分の日割り計算について
利子補給対象期間の終期までの利子の日割り計算をお願いします。
「日割り計算の有無」欄に「有」と記入し、別紙２に計算の過程を記入してください。
</t>
        </r>
        <r>
          <rPr>
            <sz val="14"/>
            <color indexed="10"/>
            <rFont val="MS P ゴシック"/>
            <family val="3"/>
            <charset val="128"/>
          </rPr>
          <t>※償還期間が３年間を超えない場合や、今回の申請で対象期間の終期が
  到来しない場合は、日割り計算は不要です。</t>
        </r>
      </text>
    </comment>
    <comment ref="E34" authorId="0" shapeId="0" xr:uid="{7CF6FF5A-B52E-4678-81F3-27768C4E2EC3}">
      <text>
        <r>
          <rPr>
            <sz val="14"/>
            <color indexed="81"/>
            <rFont val="MS P ゴシック"/>
            <family val="3"/>
            <charset val="128"/>
          </rPr>
          <t>（Excel入力の場合）選択してください</t>
        </r>
      </text>
    </comment>
    <comment ref="J34" authorId="0" shapeId="0" xr:uid="{70C48CB9-7CFF-43CA-88FB-6651D9660DBC}">
      <text>
        <r>
          <rPr>
            <sz val="14"/>
            <color indexed="81"/>
            <rFont val="MS P ゴシック"/>
            <family val="3"/>
            <charset val="128"/>
          </rPr>
          <t>（Excel入力の場合）選択してください</t>
        </r>
      </text>
    </comment>
    <comment ref="M34" authorId="0" shapeId="0" xr:uid="{DF5D14CE-9CD3-4963-A2EE-A095634B1F8B}">
      <text>
        <r>
          <rPr>
            <sz val="14"/>
            <color indexed="81"/>
            <rFont val="MS P ゴシック"/>
            <family val="3"/>
            <charset val="128"/>
          </rPr>
          <t>金融機関に償還内容の証明をいただいてください
※押印が必要</t>
        </r>
      </text>
    </comment>
    <comment ref="S38" authorId="0" shapeId="0" xr:uid="{DC92CCD4-14F5-4242-A132-2313BFABFC34}">
      <text>
        <r>
          <rPr>
            <sz val="14"/>
            <color indexed="81"/>
            <rFont val="MS P ゴシック"/>
            <family val="3"/>
            <charset val="128"/>
          </rPr>
          <t>設備資金の有無や、融資額が1,000万円を超えるかによって、異なる４つのパターンから１つを選び記入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6F2A22A6-B8D3-4A21-9E4C-75E31676A6A3}">
      <text>
        <r>
          <rPr>
            <sz val="14"/>
            <color indexed="81"/>
            <rFont val="MS P ゴシック"/>
            <family val="3"/>
            <charset val="128"/>
          </rPr>
          <t>本様式は、償還期間が３年間を超えない場合や、今回の申請で対象期間の終期が到来しない場合は提出不要です。記入は「１先取の場合」と「２後取の場合」のどちらか一方です。</t>
        </r>
      </text>
    </comment>
    <comment ref="B8" authorId="0" shapeId="0" xr:uid="{88655C2D-7BEE-4960-8A63-69F239CF2F33}">
      <text>
        <r>
          <rPr>
            <sz val="14"/>
            <color indexed="81"/>
            <rFont val="MS P ゴシック"/>
            <family val="3"/>
            <charset val="128"/>
          </rPr>
          <t>■利子補給対象期間について
　　【始期】「融資を実行した日」　から
　　【終期】「</t>
        </r>
        <r>
          <rPr>
            <sz val="14"/>
            <color indexed="10"/>
            <rFont val="MS P ゴシック"/>
            <family val="3"/>
            <charset val="128"/>
          </rPr>
          <t>最初に利子を支払った日から起算して３年経過する日</t>
        </r>
        <r>
          <rPr>
            <sz val="14"/>
            <color indexed="81"/>
            <rFont val="MS P ゴシック"/>
            <family val="3"/>
            <charset val="128"/>
          </rPr>
          <t xml:space="preserve">」
　　　または「最後に当該利子を支払った日」のいずれか早い日となり　
　　　ます。
</t>
        </r>
        <r>
          <rPr>
            <sz val="14"/>
            <color indexed="10"/>
            <rFont val="MS P ゴシック"/>
            <family val="3"/>
            <charset val="128"/>
          </rPr>
          <t>※「佐伯市新型コロナウイルス感染症緊急対策特別資金特別融資利子補給金承認通知書」に記載の利子補給対象期間と若干の差異が生じることがあります。</t>
        </r>
      </text>
    </comment>
    <comment ref="B9" authorId="0" shapeId="0" xr:uid="{EA6F9089-7B69-4F21-9BD2-12D00AF391E4}">
      <text>
        <r>
          <rPr>
            <sz val="14"/>
            <color indexed="81"/>
            <rFont val="MS P ゴシック"/>
            <family val="3"/>
            <charset val="128"/>
          </rPr>
          <t>　≪例１≫　先取の場合（実行日に利子支払いが発生する場合）
　①融資実行日　　　　　　　　　　　　　　令和2年6月10日
　②最初に利子（実行利息）を支払った日　　令和2年6月10日
　　【始期】　令和2年6月10日
　　【終期】　令和5年6月9日　</t>
        </r>
      </text>
    </comment>
    <comment ref="B27" authorId="0" shapeId="0" xr:uid="{454268DF-9B69-4FF5-9AA3-143030FA40AD}">
      <text>
        <r>
          <rPr>
            <sz val="14"/>
            <color indexed="81"/>
            <rFont val="MS P ゴシック"/>
            <family val="3"/>
            <charset val="128"/>
          </rPr>
          <t>　≪例２≫　後取の場合（実行日に利子支払いが発生しない場合）
　①融資実行日　　　　　　　　　　　　　　令和2年6月10日
　②最初に利子を支払った日　　　　　　　　令和2年6月15日
　　【始期】　令和2年6月10日
　　【終期】　令和5年6月14日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0" authorId="0" shapeId="0" xr:uid="{623657A1-BBD5-4543-94D8-E7A57581587F}">
      <text>
        <r>
          <rPr>
            <b/>
            <sz val="14"/>
            <color indexed="81"/>
            <rFont val="MS P ゴシック"/>
            <family val="3"/>
            <charset val="128"/>
          </rPr>
          <t>住所、氏名（法人名及び代表者）、連絡先を記入してください。
※押印しない場合は下部の「発行責任者及び担当者」欄の記入が必要です。</t>
        </r>
      </text>
    </comment>
    <comment ref="E27" authorId="0" shapeId="0" xr:uid="{F27EEBBA-378D-4E9F-B77F-D0AFDC8FA787}">
      <text>
        <r>
          <rPr>
            <b/>
            <sz val="14"/>
            <color indexed="81"/>
            <rFont val="MS P ゴシック"/>
            <family val="3"/>
            <charset val="128"/>
          </rPr>
          <t>振込先の情報を記入してください。</t>
        </r>
      </text>
    </comment>
    <comment ref="B34" authorId="0" shapeId="0" xr:uid="{AA6BF419-C97D-4150-835E-2630DCB6E434}">
      <text>
        <r>
          <rPr>
            <b/>
            <sz val="14"/>
            <color indexed="10"/>
            <rFont val="MS P ゴシック"/>
            <family val="3"/>
            <charset val="128"/>
          </rPr>
          <t>※押印がある場合は記入不要</t>
        </r>
        <r>
          <rPr>
            <b/>
            <sz val="14"/>
            <color indexed="81"/>
            <rFont val="MS P ゴシック"/>
            <family val="3"/>
            <charset val="128"/>
          </rPr>
          <t xml:space="preserve">
請求書に押印がない場合、本請求書の発行にかかる責任者及び担当者の記入が必要になります。</t>
        </r>
      </text>
    </comment>
  </commentList>
</comments>
</file>

<file path=xl/sharedStrings.xml><?xml version="1.0" encoding="utf-8"?>
<sst xmlns="http://schemas.openxmlformats.org/spreadsheetml/2006/main" count="263" uniqueCount="145">
  <si>
    <t>利子補給金計算書</t>
    <rPh sb="0" eb="2">
      <t>リシ</t>
    </rPh>
    <rPh sb="2" eb="4">
      <t>ホキュウ</t>
    </rPh>
    <rPh sb="4" eb="5">
      <t>キン</t>
    </rPh>
    <rPh sb="5" eb="8">
      <t>ケイサンショ</t>
    </rPh>
    <phoneticPr fontId="3"/>
  </si>
  <si>
    <t>１　対象利子の償還内容</t>
    <rPh sb="2" eb="4">
      <t>タイショウ</t>
    </rPh>
    <rPh sb="4" eb="6">
      <t>リシ</t>
    </rPh>
    <rPh sb="7" eb="9">
      <t>ショウカン</t>
    </rPh>
    <rPh sb="9" eb="11">
      <t>ナイヨウ</t>
    </rPh>
    <phoneticPr fontId="3"/>
  </si>
  <si>
    <t>（１）新型コロナウイルス感染症緊急対策特別資金特別融資（以下「特別融資」と</t>
    <rPh sb="3" eb="5">
      <t>シンガタ</t>
    </rPh>
    <rPh sb="12" eb="15">
      <t>カンセンショウ</t>
    </rPh>
    <rPh sb="15" eb="17">
      <t>キンキュウ</t>
    </rPh>
    <rPh sb="17" eb="19">
      <t>タイサク</t>
    </rPh>
    <rPh sb="19" eb="21">
      <t>トクベツ</t>
    </rPh>
    <rPh sb="21" eb="23">
      <t>シキン</t>
    </rPh>
    <rPh sb="23" eb="25">
      <t>トクベツ</t>
    </rPh>
    <rPh sb="25" eb="27">
      <t>ユウシ</t>
    </rPh>
    <rPh sb="28" eb="30">
      <t>イカ</t>
    </rPh>
    <rPh sb="31" eb="33">
      <t>トクベツ</t>
    </rPh>
    <rPh sb="33" eb="35">
      <t>ユウシ</t>
    </rPh>
    <phoneticPr fontId="3"/>
  </si>
  <si>
    <t>　　　いう）の借入合計額</t>
    <rPh sb="7" eb="9">
      <t>カリイレ</t>
    </rPh>
    <rPh sb="9" eb="11">
      <t>ゴウケイ</t>
    </rPh>
    <rPh sb="11" eb="12">
      <t>ガク</t>
    </rPh>
    <phoneticPr fontId="3"/>
  </si>
  <si>
    <t>【Ａ】</t>
    <phoneticPr fontId="3"/>
  </si>
  <si>
    <t>円</t>
    <rPh sb="0" eb="1">
      <t>エン</t>
    </rPh>
    <phoneticPr fontId="3"/>
  </si>
  <si>
    <t>【Ｂ】</t>
    <phoneticPr fontId="3"/>
  </si>
  <si>
    <t>（３）償還内容</t>
    <rPh sb="3" eb="5">
      <t>ショウカン</t>
    </rPh>
    <rPh sb="5" eb="7">
      <t>ナイヨウ</t>
    </rPh>
    <phoneticPr fontId="3"/>
  </si>
  <si>
    <t>合　　計　【Ｃ】</t>
    <rPh sb="0" eb="1">
      <t>ゴウ</t>
    </rPh>
    <rPh sb="3" eb="4">
      <t>ケイ</t>
    </rPh>
    <phoneticPr fontId="3"/>
  </si>
  <si>
    <t>上記のとおり相違ないことを証明します。</t>
    <rPh sb="0" eb="2">
      <t>ジョウキ</t>
    </rPh>
    <rPh sb="6" eb="8">
      <t>ソウイ</t>
    </rPh>
    <rPh sb="13" eb="15">
      <t>ショウメイ</t>
    </rPh>
    <phoneticPr fontId="3"/>
  </si>
  <si>
    <t>銀行</t>
    <rPh sb="0" eb="2">
      <t>ギンコウ</t>
    </rPh>
    <phoneticPr fontId="3"/>
  </si>
  <si>
    <t>金庫</t>
    <rPh sb="0" eb="2">
      <t>キンコ</t>
    </rPh>
    <phoneticPr fontId="3"/>
  </si>
  <si>
    <t>組合</t>
    <rPh sb="0" eb="2">
      <t>クミアイ</t>
    </rPh>
    <phoneticPr fontId="3"/>
  </si>
  <si>
    <t>２　交付申請額（１円未満切り捨て）</t>
    <rPh sb="2" eb="4">
      <t>コウフ</t>
    </rPh>
    <rPh sb="4" eb="7">
      <t>シンセイガク</t>
    </rPh>
    <rPh sb="9" eb="10">
      <t>エン</t>
    </rPh>
    <rPh sb="10" eb="12">
      <t>ミマン</t>
    </rPh>
    <rPh sb="12" eb="13">
      <t>キ</t>
    </rPh>
    <rPh sb="14" eb="15">
      <t>ス</t>
    </rPh>
    <phoneticPr fontId="3"/>
  </si>
  <si>
    <t>≪運転資金に限り特別融資を受けた≫</t>
    <rPh sb="1" eb="3">
      <t>ウンテン</t>
    </rPh>
    <rPh sb="3" eb="5">
      <t>シキン</t>
    </rPh>
    <rPh sb="6" eb="7">
      <t>カギ</t>
    </rPh>
    <rPh sb="8" eb="10">
      <t>トクベツ</t>
    </rPh>
    <rPh sb="10" eb="12">
      <t>ユウシ</t>
    </rPh>
    <rPh sb="13" eb="14">
      <t>ウ</t>
    </rPh>
    <phoneticPr fontId="3"/>
  </si>
  <si>
    <t>【Ｃ】＝</t>
    <phoneticPr fontId="3"/>
  </si>
  <si>
    <t>②　借入額が1,000万円を超える場合</t>
    <rPh sb="2" eb="4">
      <t>カリイレ</t>
    </rPh>
    <rPh sb="4" eb="5">
      <t>ガク</t>
    </rPh>
    <rPh sb="11" eb="13">
      <t>マンエン</t>
    </rPh>
    <rPh sb="14" eb="15">
      <t>コ</t>
    </rPh>
    <rPh sb="17" eb="19">
      <t>バアイ</t>
    </rPh>
    <phoneticPr fontId="3"/>
  </si>
  <si>
    <t>【Ｃ】×（1,000万円／【Ａ】）＝</t>
    <rPh sb="10" eb="12">
      <t>マンエン</t>
    </rPh>
    <phoneticPr fontId="3"/>
  </si>
  <si>
    <t>≪運転資金及び設備資金として特別融資を受けた≫</t>
    <rPh sb="1" eb="3">
      <t>ウンテン</t>
    </rPh>
    <rPh sb="3" eb="5">
      <t>シキン</t>
    </rPh>
    <rPh sb="5" eb="6">
      <t>オヨ</t>
    </rPh>
    <rPh sb="7" eb="9">
      <t>セツビ</t>
    </rPh>
    <rPh sb="9" eb="11">
      <t>シキン</t>
    </rPh>
    <rPh sb="14" eb="16">
      <t>トクベツ</t>
    </rPh>
    <rPh sb="16" eb="18">
      <t>ユウシ</t>
    </rPh>
    <rPh sb="19" eb="20">
      <t>ウ</t>
    </rPh>
    <phoneticPr fontId="3"/>
  </si>
  <si>
    <t>【Ｃ】×（【Ｂ】／【Ａ】）＝</t>
    <phoneticPr fontId="3"/>
  </si>
  <si>
    <t>④　運転資金に係る借入額が1,000万円を超える場合</t>
    <rPh sb="2" eb="4">
      <t>ウンテン</t>
    </rPh>
    <rPh sb="4" eb="6">
      <t>シキン</t>
    </rPh>
    <rPh sb="7" eb="8">
      <t>カカ</t>
    </rPh>
    <rPh sb="9" eb="11">
      <t>カリイレ</t>
    </rPh>
    <rPh sb="11" eb="12">
      <t>ガク</t>
    </rPh>
    <rPh sb="18" eb="20">
      <t>マンエン</t>
    </rPh>
    <rPh sb="21" eb="22">
      <t>コ</t>
    </rPh>
    <rPh sb="24" eb="26">
      <t>バアイ</t>
    </rPh>
    <phoneticPr fontId="3"/>
  </si>
  <si>
    <t>【Ｃ】×（【Ｂ】／【Ａ】）×（1,000万円／【Ｂ】）＝</t>
    <rPh sb="20" eb="22">
      <t>マンエン</t>
    </rPh>
    <phoneticPr fontId="3"/>
  </si>
  <si>
    <t>支店</t>
    <rPh sb="0" eb="2">
      <t>シテン</t>
    </rPh>
    <phoneticPr fontId="3"/>
  </si>
  <si>
    <t>支所</t>
    <rPh sb="0" eb="2">
      <t>シショ</t>
    </rPh>
    <phoneticPr fontId="3"/>
  </si>
  <si>
    <t>出張所</t>
    <rPh sb="0" eb="2">
      <t>シュッチョウ</t>
    </rPh>
    <rPh sb="2" eb="3">
      <t>ジョ</t>
    </rPh>
    <phoneticPr fontId="3"/>
  </si>
  <si>
    <t>店</t>
    <rPh sb="0" eb="1">
      <t>テン</t>
    </rPh>
    <phoneticPr fontId="3"/>
  </si>
  <si>
    <t>申請者</t>
    <rPh sb="0" eb="3">
      <t>シンセイシャ</t>
    </rPh>
    <phoneticPr fontId="3"/>
  </si>
  <si>
    <t>印</t>
    <rPh sb="0" eb="1">
      <t>イン</t>
    </rPh>
    <phoneticPr fontId="3"/>
  </si>
  <si>
    <t>連絡先</t>
    <rPh sb="0" eb="3">
      <t>レンラクサキ</t>
    </rPh>
    <phoneticPr fontId="3"/>
  </si>
  <si>
    <t>記</t>
    <rPh sb="0" eb="1">
      <t>キ</t>
    </rPh>
    <phoneticPr fontId="3"/>
  </si>
  <si>
    <t>様式第５号（第７条関係）</t>
    <rPh sb="0" eb="2">
      <t>ヨウシキ</t>
    </rPh>
    <rPh sb="2" eb="3">
      <t>ダイ</t>
    </rPh>
    <rPh sb="4" eb="5">
      <t>ゴウ</t>
    </rPh>
    <rPh sb="6" eb="7">
      <t>ダイ</t>
    </rPh>
    <rPh sb="8" eb="9">
      <t>ジョウ</t>
    </rPh>
    <rPh sb="9" eb="11">
      <t>カンケイ</t>
    </rPh>
    <phoneticPr fontId="3"/>
  </si>
  <si>
    <t>佐伯市新型コロナウイルス感染症緊急対策特別資金特別融資</t>
    <rPh sb="0" eb="3">
      <t>サイキシ</t>
    </rPh>
    <rPh sb="3" eb="5">
      <t>シンガタ</t>
    </rPh>
    <rPh sb="12" eb="15">
      <t>カンセンショウ</t>
    </rPh>
    <rPh sb="15" eb="17">
      <t>キンキュウ</t>
    </rPh>
    <rPh sb="17" eb="19">
      <t>タイサク</t>
    </rPh>
    <rPh sb="19" eb="21">
      <t>トクベツ</t>
    </rPh>
    <rPh sb="21" eb="23">
      <t>シキン</t>
    </rPh>
    <rPh sb="23" eb="25">
      <t>トクベツ</t>
    </rPh>
    <rPh sb="25" eb="27">
      <t>ユウシ</t>
    </rPh>
    <phoneticPr fontId="3"/>
  </si>
  <si>
    <t>住所（所在地）</t>
    <rPh sb="0" eb="2">
      <t>ジュウショ</t>
    </rPh>
    <rPh sb="3" eb="6">
      <t>ショザイチ</t>
    </rPh>
    <phoneticPr fontId="3"/>
  </si>
  <si>
    <t>氏名（名称及び代表者名）</t>
    <rPh sb="0" eb="2">
      <t>シメイ</t>
    </rPh>
    <rPh sb="3" eb="5">
      <t>メイショウ</t>
    </rPh>
    <rPh sb="5" eb="6">
      <t>オヨ</t>
    </rPh>
    <rPh sb="7" eb="10">
      <t>ダイヒョウシャ</t>
    </rPh>
    <rPh sb="10" eb="11">
      <t>メイ</t>
    </rPh>
    <phoneticPr fontId="3"/>
  </si>
  <si>
    <t>別紙のとおり</t>
    <rPh sb="0" eb="2">
      <t>ベッシ</t>
    </rPh>
    <phoneticPr fontId="3"/>
  </si>
  <si>
    <t>　　（１）利子補給金計算書</t>
    <rPh sb="5" eb="7">
      <t>リシ</t>
    </rPh>
    <rPh sb="7" eb="9">
      <t>ホキュウ</t>
    </rPh>
    <rPh sb="9" eb="10">
      <t>キン</t>
    </rPh>
    <rPh sb="10" eb="13">
      <t>ケイサンショ</t>
    </rPh>
    <phoneticPr fontId="3"/>
  </si>
  <si>
    <t>　　（２）市税完納証明書（※下欄の同意をする場合にあっては省略可）</t>
    <rPh sb="5" eb="6">
      <t>シ</t>
    </rPh>
    <rPh sb="6" eb="7">
      <t>ゼイ</t>
    </rPh>
    <rPh sb="7" eb="9">
      <t>カンノウ</t>
    </rPh>
    <rPh sb="9" eb="12">
      <t>ショウメイショ</t>
    </rPh>
    <rPh sb="14" eb="15">
      <t>シタ</t>
    </rPh>
    <rPh sb="15" eb="16">
      <t>ラン</t>
    </rPh>
    <rPh sb="17" eb="19">
      <t>ドウイ</t>
    </rPh>
    <rPh sb="22" eb="24">
      <t>バアイ</t>
    </rPh>
    <rPh sb="29" eb="31">
      <t>ショウリャク</t>
    </rPh>
    <rPh sb="31" eb="32">
      <t>カ</t>
    </rPh>
    <phoneticPr fontId="3"/>
  </si>
  <si>
    <t>　　　市税の納付状況について、佐伯市長が関係公簿を照会・調査することに</t>
    <rPh sb="3" eb="4">
      <t>シ</t>
    </rPh>
    <rPh sb="4" eb="5">
      <t>ゼイ</t>
    </rPh>
    <rPh sb="6" eb="8">
      <t>ノウフ</t>
    </rPh>
    <rPh sb="8" eb="10">
      <t>ジョウキョウ</t>
    </rPh>
    <rPh sb="15" eb="18">
      <t>サイキシ</t>
    </rPh>
    <rPh sb="18" eb="19">
      <t>チョウ</t>
    </rPh>
    <rPh sb="20" eb="22">
      <t>カンケイ</t>
    </rPh>
    <rPh sb="22" eb="24">
      <t>コウボ</t>
    </rPh>
    <rPh sb="25" eb="27">
      <t>ショウカイ</t>
    </rPh>
    <rPh sb="28" eb="30">
      <t>チョウサ</t>
    </rPh>
    <phoneticPr fontId="3"/>
  </si>
  <si>
    <t>□</t>
  </si>
  <si>
    <t>□</t>
    <phoneticPr fontId="3"/>
  </si>
  <si>
    <t>同意します。</t>
    <rPh sb="0" eb="2">
      <t>ドウイ</t>
    </rPh>
    <phoneticPr fontId="3"/>
  </si>
  <si>
    <t>☑</t>
    <phoneticPr fontId="3"/>
  </si>
  <si>
    <t>同意しません。（市税完納証明書の添付が必要になります。）</t>
    <rPh sb="0" eb="2">
      <t>ドウイ</t>
    </rPh>
    <rPh sb="8" eb="9">
      <t>シ</t>
    </rPh>
    <rPh sb="9" eb="10">
      <t>ゼイ</t>
    </rPh>
    <rPh sb="10" eb="12">
      <t>カンノウ</t>
    </rPh>
    <rPh sb="12" eb="15">
      <t>ショウメイショ</t>
    </rPh>
    <rPh sb="16" eb="18">
      <t>テンプ</t>
    </rPh>
    <rPh sb="19" eb="21">
      <t>ヒツヨウ</t>
    </rPh>
    <phoneticPr fontId="3"/>
  </si>
  <si>
    <t>様式第７号（第９条関係）</t>
    <rPh sb="0" eb="2">
      <t>ヨウシキ</t>
    </rPh>
    <rPh sb="2" eb="3">
      <t>ダイ</t>
    </rPh>
    <rPh sb="4" eb="5">
      <t>ゴウ</t>
    </rPh>
    <rPh sb="6" eb="7">
      <t>ダイ</t>
    </rPh>
    <rPh sb="8" eb="9">
      <t>ジョウ</t>
    </rPh>
    <rPh sb="9" eb="11">
      <t>カンケイ</t>
    </rPh>
    <phoneticPr fontId="3"/>
  </si>
  <si>
    <t>利子補給金交付請求書</t>
    <rPh sb="0" eb="2">
      <t>リシ</t>
    </rPh>
    <rPh sb="2" eb="4">
      <t>ホキュウ</t>
    </rPh>
    <rPh sb="4" eb="5">
      <t>キン</t>
    </rPh>
    <rPh sb="5" eb="7">
      <t>コウフ</t>
    </rPh>
    <rPh sb="7" eb="10">
      <t>セイキュウショ</t>
    </rPh>
    <phoneticPr fontId="3"/>
  </si>
  <si>
    <t>令和　　年　　月　　日</t>
    <rPh sb="0" eb="2">
      <t>レイワ</t>
    </rPh>
    <rPh sb="4" eb="5">
      <t>ネン</t>
    </rPh>
    <rPh sb="7" eb="8">
      <t>ガツ</t>
    </rPh>
    <rPh sb="10" eb="11">
      <t>ニチ</t>
    </rPh>
    <phoneticPr fontId="3"/>
  </si>
  <si>
    <t>金融機関名</t>
    <rPh sb="0" eb="2">
      <t>キンユウ</t>
    </rPh>
    <rPh sb="2" eb="4">
      <t>キカン</t>
    </rPh>
    <rPh sb="4" eb="5">
      <t>メイ</t>
    </rPh>
    <phoneticPr fontId="3"/>
  </si>
  <si>
    <t>口座の種類</t>
    <rPh sb="0" eb="2">
      <t>コウザ</t>
    </rPh>
    <rPh sb="3" eb="5">
      <t>シュルイ</t>
    </rPh>
    <phoneticPr fontId="3"/>
  </si>
  <si>
    <t>口座番号</t>
    <rPh sb="0" eb="2">
      <t>コウザ</t>
    </rPh>
    <rPh sb="2" eb="4">
      <t>バンゴウ</t>
    </rPh>
    <phoneticPr fontId="3"/>
  </si>
  <si>
    <t>フリガナ</t>
    <phoneticPr fontId="3"/>
  </si>
  <si>
    <t>口座名義人</t>
    <rPh sb="0" eb="2">
      <t>コウザ</t>
    </rPh>
    <rPh sb="2" eb="5">
      <t>メイギニン</t>
    </rPh>
    <phoneticPr fontId="3"/>
  </si>
  <si>
    <t>　　　とおり請求します。</t>
    <rPh sb="6" eb="8">
      <t>セイキュウ</t>
    </rPh>
    <phoneticPr fontId="3"/>
  </si>
  <si>
    <t>　　　　佐伯市新型コロナウイルス感染症緊急対策特別資金特別融資利子補給金交付要綱第７条</t>
    <rPh sb="4" eb="7">
      <t>サイキシ</t>
    </rPh>
    <rPh sb="7" eb="9">
      <t>シンガタ</t>
    </rPh>
    <rPh sb="16" eb="19">
      <t>カンセンショウ</t>
    </rPh>
    <rPh sb="19" eb="21">
      <t>キンキュウ</t>
    </rPh>
    <rPh sb="21" eb="23">
      <t>タイサク</t>
    </rPh>
    <rPh sb="23" eb="25">
      <t>トクベツ</t>
    </rPh>
    <rPh sb="25" eb="27">
      <t>シキン</t>
    </rPh>
    <rPh sb="27" eb="29">
      <t>トクベツ</t>
    </rPh>
    <rPh sb="29" eb="31">
      <t>ユウシ</t>
    </rPh>
    <rPh sb="31" eb="33">
      <t>リシ</t>
    </rPh>
    <rPh sb="33" eb="35">
      <t>ホキュウ</t>
    </rPh>
    <rPh sb="35" eb="36">
      <t>キン</t>
    </rPh>
    <rPh sb="36" eb="38">
      <t>コウフ</t>
    </rPh>
    <rPh sb="38" eb="40">
      <t>ヨウコウ</t>
    </rPh>
    <rPh sb="40" eb="41">
      <t>ダイ</t>
    </rPh>
    <rPh sb="42" eb="43">
      <t>ジョウ</t>
    </rPh>
    <phoneticPr fontId="3"/>
  </si>
  <si>
    <t>利子補給金交付申請書及び実績報告書</t>
    <rPh sb="0" eb="2">
      <t>リシ</t>
    </rPh>
    <rPh sb="2" eb="4">
      <t>ホキュウ</t>
    </rPh>
    <rPh sb="4" eb="5">
      <t>キン</t>
    </rPh>
    <rPh sb="5" eb="7">
      <t>コウフ</t>
    </rPh>
    <rPh sb="7" eb="9">
      <t>シンセイ</t>
    </rPh>
    <rPh sb="9" eb="10">
      <t>ショ</t>
    </rPh>
    <rPh sb="10" eb="11">
      <t>オヨ</t>
    </rPh>
    <rPh sb="12" eb="14">
      <t>ジッセキ</t>
    </rPh>
    <rPh sb="14" eb="17">
      <t>ホウコクショ</t>
    </rPh>
    <phoneticPr fontId="3"/>
  </si>
  <si>
    <t>本・支店等名</t>
    <rPh sb="0" eb="1">
      <t>ホン</t>
    </rPh>
    <rPh sb="2" eb="4">
      <t>シテン</t>
    </rPh>
    <rPh sb="4" eb="5">
      <t>トウ</t>
    </rPh>
    <rPh sb="5" eb="6">
      <t>メイ</t>
    </rPh>
    <phoneticPr fontId="3"/>
  </si>
  <si>
    <t>①　借入額が1,000万円以下の場合</t>
    <rPh sb="2" eb="4">
      <t>カリイレ</t>
    </rPh>
    <rPh sb="4" eb="5">
      <t>ガク</t>
    </rPh>
    <rPh sb="11" eb="13">
      <t>マンエン</t>
    </rPh>
    <rPh sb="13" eb="15">
      <t>イカ</t>
    </rPh>
    <rPh sb="16" eb="18">
      <t>バアイ</t>
    </rPh>
    <phoneticPr fontId="3"/>
  </si>
  <si>
    <t>③　運転資金に係る借入額が1,000万円以下の場合</t>
    <rPh sb="2" eb="4">
      <t>ウンテン</t>
    </rPh>
    <rPh sb="4" eb="6">
      <t>シキン</t>
    </rPh>
    <rPh sb="7" eb="8">
      <t>カカ</t>
    </rPh>
    <rPh sb="9" eb="11">
      <t>カリイレ</t>
    </rPh>
    <rPh sb="11" eb="12">
      <t>ガク</t>
    </rPh>
    <rPh sb="18" eb="20">
      <t>マンエン</t>
    </rPh>
    <rPh sb="20" eb="22">
      <t>イカ</t>
    </rPh>
    <rPh sb="23" eb="25">
      <t>バアイ</t>
    </rPh>
    <phoneticPr fontId="3"/>
  </si>
  <si>
    <t>　　　　令和　　年　　月　　日付け佐商工第　　　　号により決定通知のあった佐伯市新型コ</t>
    <rPh sb="4" eb="6">
      <t>レイワ</t>
    </rPh>
    <rPh sb="8" eb="9">
      <t>ネン</t>
    </rPh>
    <rPh sb="11" eb="12">
      <t>ガツ</t>
    </rPh>
    <rPh sb="14" eb="15">
      <t>ニチ</t>
    </rPh>
    <rPh sb="15" eb="16">
      <t>ツ</t>
    </rPh>
    <rPh sb="17" eb="18">
      <t>サ</t>
    </rPh>
    <rPh sb="18" eb="20">
      <t>ショウコウ</t>
    </rPh>
    <rPh sb="20" eb="21">
      <t>ダイ</t>
    </rPh>
    <rPh sb="25" eb="26">
      <t>ゴウ</t>
    </rPh>
    <rPh sb="29" eb="31">
      <t>ケッテイ</t>
    </rPh>
    <rPh sb="31" eb="33">
      <t>ツウチ</t>
    </rPh>
    <rPh sb="37" eb="40">
      <t>サイキシ</t>
    </rPh>
    <rPh sb="40" eb="42">
      <t>シンガタ</t>
    </rPh>
    <phoneticPr fontId="3"/>
  </si>
  <si>
    <t>　　　ロナウイルス感染症緊急対策特別資金特別融資利子補給金の交付について、新型コロナウ</t>
    <rPh sb="8" eb="11">
      <t>カンセンショウ</t>
    </rPh>
    <rPh sb="11" eb="13">
      <t>キンキュウ</t>
    </rPh>
    <rPh sb="13" eb="15">
      <t>タイサク</t>
    </rPh>
    <rPh sb="15" eb="17">
      <t>トクベツ</t>
    </rPh>
    <rPh sb="17" eb="19">
      <t>シキン</t>
    </rPh>
    <rPh sb="19" eb="21">
      <t>トクベツ</t>
    </rPh>
    <rPh sb="21" eb="23">
      <t>ユウシ</t>
    </rPh>
    <rPh sb="23" eb="25">
      <t>リシ</t>
    </rPh>
    <rPh sb="25" eb="27">
      <t>ホキュウ</t>
    </rPh>
    <rPh sb="27" eb="28">
      <t>キン</t>
    </rPh>
    <rPh sb="29" eb="31">
      <t>コウフ</t>
    </rPh>
    <rPh sb="36" eb="38">
      <t>シンガタ</t>
    </rPh>
    <phoneticPr fontId="3"/>
  </si>
  <si>
    <t>　　　イルス感染症緊急対策特別資金特別融資利子補給金交付要綱第９条の規定により、下記の</t>
    <rPh sb="6" eb="9">
      <t>カンセンショウ</t>
    </rPh>
    <rPh sb="9" eb="11">
      <t>キンキュウ</t>
    </rPh>
    <rPh sb="11" eb="13">
      <t>タイサク</t>
    </rPh>
    <rPh sb="13" eb="15">
      <t>トクベツ</t>
    </rPh>
    <rPh sb="15" eb="17">
      <t>シキン</t>
    </rPh>
    <rPh sb="17" eb="19">
      <t>トクベツ</t>
    </rPh>
    <rPh sb="19" eb="21">
      <t>ユウシ</t>
    </rPh>
    <rPh sb="21" eb="23">
      <t>リシ</t>
    </rPh>
    <rPh sb="23" eb="25">
      <t>ホキュウ</t>
    </rPh>
    <rPh sb="25" eb="26">
      <t>キン</t>
    </rPh>
    <rPh sb="26" eb="28">
      <t>コウフ</t>
    </rPh>
    <rPh sb="28" eb="30">
      <t>ヨウコウ</t>
    </rPh>
    <rPh sb="30" eb="31">
      <t>ダイ</t>
    </rPh>
    <rPh sb="32" eb="33">
      <t>ジョウ</t>
    </rPh>
    <rPh sb="34" eb="36">
      <t>キテイ</t>
    </rPh>
    <rPh sb="40" eb="42">
      <t>カキ</t>
    </rPh>
    <phoneticPr fontId="3"/>
  </si>
  <si>
    <t xml:space="preserve">    ２　対象利子の償還内容</t>
    <rPh sb="6" eb="8">
      <t>タイショウ</t>
    </rPh>
    <rPh sb="8" eb="10">
      <t>リシ</t>
    </rPh>
    <rPh sb="11" eb="13">
      <t>ショウカン</t>
    </rPh>
    <rPh sb="13" eb="15">
      <t>ナイヨウ</t>
    </rPh>
    <phoneticPr fontId="3"/>
  </si>
  <si>
    <t xml:space="preserve">    ３　添付書類</t>
    <rPh sb="6" eb="8">
      <t>テンプ</t>
    </rPh>
    <rPh sb="8" eb="10">
      <t>ショルイ</t>
    </rPh>
    <phoneticPr fontId="3"/>
  </si>
  <si>
    <t xml:space="preserve">  　１　利子補給金交付申請額</t>
    <rPh sb="5" eb="7">
      <t>リシ</t>
    </rPh>
    <rPh sb="7" eb="9">
      <t>ホキュウ</t>
    </rPh>
    <rPh sb="9" eb="10">
      <t>キン</t>
    </rPh>
    <rPh sb="10" eb="12">
      <t>コウフ</t>
    </rPh>
    <rPh sb="12" eb="15">
      <t>シンセイガク</t>
    </rPh>
    <phoneticPr fontId="3"/>
  </si>
  <si>
    <t>　　　１　交付決定額及び交付確定額</t>
    <rPh sb="5" eb="7">
      <t>コウフ</t>
    </rPh>
    <rPh sb="7" eb="9">
      <t>ケッテイ</t>
    </rPh>
    <rPh sb="9" eb="10">
      <t>ガク</t>
    </rPh>
    <rPh sb="10" eb="11">
      <t>オヨ</t>
    </rPh>
    <rPh sb="12" eb="14">
      <t>コウフ</t>
    </rPh>
    <rPh sb="14" eb="16">
      <t>カクテイ</t>
    </rPh>
    <rPh sb="16" eb="17">
      <t>ガク</t>
    </rPh>
    <phoneticPr fontId="3"/>
  </si>
  <si>
    <t>　　　２　交付請求額</t>
    <rPh sb="5" eb="7">
      <t>コウフ</t>
    </rPh>
    <rPh sb="7" eb="9">
      <t>セイキュウ</t>
    </rPh>
    <rPh sb="9" eb="10">
      <t>ガク</t>
    </rPh>
    <phoneticPr fontId="3"/>
  </si>
  <si>
    <t>　　　３　振込先</t>
    <rPh sb="5" eb="8">
      <t>フリコミサキ</t>
    </rPh>
    <phoneticPr fontId="3"/>
  </si>
  <si>
    <t>氏名（法人名）</t>
    <rPh sb="0" eb="2">
      <t>シメイ</t>
    </rPh>
    <rPh sb="3" eb="5">
      <t>ホウジン</t>
    </rPh>
    <rPh sb="5" eb="6">
      <t>メイ</t>
    </rPh>
    <phoneticPr fontId="3"/>
  </si>
  <si>
    <t>の償還内容について、</t>
    <rPh sb="1" eb="3">
      <t>ショウカン</t>
    </rPh>
    <rPh sb="3" eb="5">
      <t>ナイヨウ</t>
    </rPh>
    <phoneticPr fontId="3"/>
  </si>
  <si>
    <t>円</t>
    <rPh sb="0" eb="1">
      <t>エン</t>
    </rPh>
    <phoneticPr fontId="3"/>
  </si>
  <si>
    <t>日割り計算の有無</t>
    <rPh sb="0" eb="2">
      <t>ヒワ</t>
    </rPh>
    <rPh sb="3" eb="5">
      <t>ケイサン</t>
    </rPh>
    <rPh sb="6" eb="8">
      <t>ウム</t>
    </rPh>
    <phoneticPr fontId="3"/>
  </si>
  <si>
    <t>有（詳細別紙）</t>
    <rPh sb="0" eb="1">
      <t>ア</t>
    </rPh>
    <rPh sb="2" eb="4">
      <t>ショウサイ</t>
    </rPh>
    <rPh sb="4" eb="6">
      <t>ベッシ</t>
    </rPh>
    <phoneticPr fontId="3"/>
  </si>
  <si>
    <t>【様式第５号　別紙１】</t>
    <rPh sb="1" eb="3">
      <t>ヨウシキ</t>
    </rPh>
    <rPh sb="3" eb="4">
      <t>ダイ</t>
    </rPh>
    <rPh sb="5" eb="6">
      <t>ゴウ</t>
    </rPh>
    <rPh sb="7" eb="9">
      <t>ベッシ</t>
    </rPh>
    <phoneticPr fontId="3"/>
  </si>
  <si>
    <t>　　　の規定により利子補給金の交付を申請し、併せて実績を報告します。</t>
    <rPh sb="4" eb="6">
      <t>キテイ</t>
    </rPh>
    <rPh sb="9" eb="11">
      <t>リシ</t>
    </rPh>
    <rPh sb="11" eb="13">
      <t>ホキュウ</t>
    </rPh>
    <rPh sb="13" eb="14">
      <t>キン</t>
    </rPh>
    <rPh sb="15" eb="17">
      <t>コウフ</t>
    </rPh>
    <rPh sb="18" eb="20">
      <t>シンセイ</t>
    </rPh>
    <rPh sb="22" eb="23">
      <t>アワ</t>
    </rPh>
    <rPh sb="25" eb="27">
      <t>ジッセキ</t>
    </rPh>
    <rPh sb="28" eb="30">
      <t>ホウコク</t>
    </rPh>
    <phoneticPr fontId="3"/>
  </si>
  <si>
    <t>【様式第５号　別紙２】</t>
    <rPh sb="1" eb="3">
      <t>ヨウシキ</t>
    </rPh>
    <rPh sb="3" eb="4">
      <t>ダイ</t>
    </rPh>
    <rPh sb="5" eb="6">
      <t>ゴウ</t>
    </rPh>
    <rPh sb="7" eb="9">
      <t>ベッシ</t>
    </rPh>
    <phoneticPr fontId="3"/>
  </si>
  <si>
    <t>日割り計算内訳書</t>
    <rPh sb="0" eb="2">
      <t>ヒワ</t>
    </rPh>
    <rPh sb="3" eb="5">
      <t>ケイサン</t>
    </rPh>
    <rPh sb="5" eb="7">
      <t>ウチワケ</t>
    </rPh>
    <rPh sb="7" eb="8">
      <t>ショ</t>
    </rPh>
    <phoneticPr fontId="3"/>
  </si>
  <si>
    <t>１　先取の場合</t>
    <rPh sb="2" eb="4">
      <t>サキドリ</t>
    </rPh>
    <rPh sb="5" eb="7">
      <t>バアイ</t>
    </rPh>
    <phoneticPr fontId="3"/>
  </si>
  <si>
    <t>（１）　利子補給対象期間</t>
    <rPh sb="4" eb="8">
      <t>リシホキュウ</t>
    </rPh>
    <rPh sb="8" eb="12">
      <t>タイショウキカン</t>
    </rPh>
    <phoneticPr fontId="3"/>
  </si>
  <si>
    <t>から</t>
    <phoneticPr fontId="3"/>
  </si>
  <si>
    <t>まで</t>
    <phoneticPr fontId="3"/>
  </si>
  <si>
    <t>（３）　対象利子の計算基礎となる日数</t>
    <rPh sb="4" eb="6">
      <t>タイショウ</t>
    </rPh>
    <rPh sb="6" eb="8">
      <t>リシ</t>
    </rPh>
    <rPh sb="9" eb="11">
      <t>ケイサン</t>
    </rPh>
    <rPh sb="11" eb="13">
      <t>キソ</t>
    </rPh>
    <rPh sb="16" eb="18">
      <t>ニッスウ</t>
    </rPh>
    <phoneticPr fontId="3"/>
  </si>
  <si>
    <t>までの</t>
    <phoneticPr fontId="3"/>
  </si>
  <si>
    <t>日間</t>
    <rPh sb="0" eb="2">
      <t>ニチカン</t>
    </rPh>
    <phoneticPr fontId="3"/>
  </si>
  <si>
    <t>利子補給対象期間最終日</t>
    <rPh sb="0" eb="2">
      <t>リシ</t>
    </rPh>
    <rPh sb="2" eb="4">
      <t>ホキュウ</t>
    </rPh>
    <rPh sb="4" eb="6">
      <t>タイショウ</t>
    </rPh>
    <rPh sb="6" eb="8">
      <t>キカン</t>
    </rPh>
    <rPh sb="8" eb="11">
      <t>サイシュウビ</t>
    </rPh>
    <phoneticPr fontId="3"/>
  </si>
  <si>
    <t>（4）　上記対象利子の日割り計算</t>
    <rPh sb="4" eb="6">
      <t>ジョウキ</t>
    </rPh>
    <rPh sb="6" eb="10">
      <t>タイショウリシ</t>
    </rPh>
    <rPh sb="11" eb="13">
      <t>ヒワ</t>
    </rPh>
    <rPh sb="14" eb="16">
      <t>ケイサン</t>
    </rPh>
    <phoneticPr fontId="3"/>
  </si>
  <si>
    <t>×</t>
    <phoneticPr fontId="3"/>
  </si>
  <si>
    <t>（</t>
    <phoneticPr fontId="3"/>
  </si>
  <si>
    <t>日）</t>
    <rPh sb="0" eb="1">
      <t>ニチ</t>
    </rPh>
    <phoneticPr fontId="3"/>
  </si>
  <si>
    <t>=</t>
    <phoneticPr fontId="3"/>
  </si>
  <si>
    <t>（円未満切り捨て）</t>
    <rPh sb="1" eb="2">
      <t>エン</t>
    </rPh>
    <rPh sb="2" eb="4">
      <t>ミマン</t>
    </rPh>
    <rPh sb="4" eb="5">
      <t>キ</t>
    </rPh>
    <rPh sb="6" eb="7">
      <t>ス</t>
    </rPh>
    <phoneticPr fontId="3"/>
  </si>
  <si>
    <t>２　後取の場合</t>
    <rPh sb="2" eb="3">
      <t>アト</t>
    </rPh>
    <rPh sb="3" eb="4">
      <t>ト</t>
    </rPh>
    <rPh sb="5" eb="7">
      <t>バアイ</t>
    </rPh>
    <phoneticPr fontId="3"/>
  </si>
  <si>
    <t>（２）　利子補給対象期間内の最終償還日</t>
    <rPh sb="4" eb="6">
      <t>リシ</t>
    </rPh>
    <rPh sb="6" eb="8">
      <t>ホキュウ</t>
    </rPh>
    <rPh sb="8" eb="10">
      <t>タイショウ</t>
    </rPh>
    <rPh sb="10" eb="12">
      <t>キカン</t>
    </rPh>
    <rPh sb="12" eb="13">
      <t>ナイ</t>
    </rPh>
    <rPh sb="14" eb="16">
      <t>サイシュウ</t>
    </rPh>
    <rPh sb="16" eb="19">
      <t>ショウカンビ</t>
    </rPh>
    <phoneticPr fontId="3"/>
  </si>
  <si>
    <t>利率</t>
    <rPh sb="0" eb="2">
      <t>リリツ</t>
    </rPh>
    <phoneticPr fontId="3"/>
  </si>
  <si>
    <t>（3）で算出した日数</t>
    <rPh sb="4" eb="6">
      <t>サンシュツ</t>
    </rPh>
    <rPh sb="8" eb="10">
      <t>ニッスウ</t>
    </rPh>
    <phoneticPr fontId="3"/>
  </si>
  <si>
    <t>％</t>
    <phoneticPr fontId="3"/>
  </si>
  <si>
    <t>→</t>
    <phoneticPr fontId="3"/>
  </si>
  <si>
    <t>までの分</t>
    <rPh sb="3" eb="4">
      <t>ブン</t>
    </rPh>
    <phoneticPr fontId="3"/>
  </si>
  <si>
    <t>償還年月日</t>
    <rPh sb="0" eb="2">
      <t>ショウカン</t>
    </rPh>
    <rPh sb="2" eb="5">
      <t>ネンガッピ</t>
    </rPh>
    <rPh sb="4" eb="5">
      <t>ビ</t>
    </rPh>
    <phoneticPr fontId="3"/>
  </si>
  <si>
    <t>氏名（法人名）</t>
    <rPh sb="0" eb="2">
      <t>シメイ</t>
    </rPh>
    <rPh sb="3" eb="6">
      <t>ホウジンメイ</t>
    </rPh>
    <phoneticPr fontId="3"/>
  </si>
  <si>
    <t>借入金残高</t>
    <rPh sb="0" eb="3">
      <t>カリイレキン</t>
    </rPh>
    <rPh sb="3" eb="5">
      <t>ザンダカ</t>
    </rPh>
    <phoneticPr fontId="3"/>
  </si>
  <si>
    <t>対象支払利子</t>
    <rPh sb="0" eb="2">
      <t>タイショウ</t>
    </rPh>
    <rPh sb="2" eb="4">
      <t>シハラ</t>
    </rPh>
    <rPh sb="4" eb="6">
      <t>リシ</t>
    </rPh>
    <phoneticPr fontId="3"/>
  </si>
  <si>
    <t>発行責任者及び担当者</t>
    <rPh sb="0" eb="5">
      <t>ハッコウセキニンシャ</t>
    </rPh>
    <rPh sb="5" eb="6">
      <t>オヨ</t>
    </rPh>
    <rPh sb="7" eb="10">
      <t>タントウシャ</t>
    </rPh>
    <phoneticPr fontId="3"/>
  </si>
  <si>
    <t>発行責任者</t>
    <rPh sb="0" eb="5">
      <t>ハッコウセキニンシャ</t>
    </rPh>
    <phoneticPr fontId="3"/>
  </si>
  <si>
    <t>担当者</t>
    <rPh sb="0" eb="3">
      <t>タントウシャ</t>
    </rPh>
    <phoneticPr fontId="3"/>
  </si>
  <si>
    <t>令和　　年　　月　　日</t>
    <rPh sb="0" eb="2">
      <t>レイワ</t>
    </rPh>
    <rPh sb="4" eb="5">
      <t>ネン</t>
    </rPh>
    <rPh sb="7" eb="8">
      <t>ガツ</t>
    </rPh>
    <rPh sb="10" eb="11">
      <t>ヒ</t>
    </rPh>
    <phoneticPr fontId="3"/>
  </si>
  <si>
    <t>最終償還日時点の借入金残高</t>
    <rPh sb="0" eb="4">
      <t>サイシュウショウカン</t>
    </rPh>
    <rPh sb="4" eb="5">
      <t>ビ</t>
    </rPh>
    <rPh sb="5" eb="7">
      <t>ジテン</t>
    </rPh>
    <rPh sb="8" eb="10">
      <t>カリイレ</t>
    </rPh>
    <rPh sb="10" eb="11">
      <t>キン</t>
    </rPh>
    <rPh sb="11" eb="13">
      <t>ザンダカ</t>
    </rPh>
    <phoneticPr fontId="3"/>
  </si>
  <si>
    <t>利子補給対象期間</t>
    <rPh sb="0" eb="2">
      <t>リシ</t>
    </rPh>
    <rPh sb="2" eb="4">
      <t>ホキュウ</t>
    </rPh>
    <rPh sb="4" eb="6">
      <t>タイショウ</t>
    </rPh>
    <rPh sb="6" eb="8">
      <t>キカン</t>
    </rPh>
    <phoneticPr fontId="3"/>
  </si>
  <si>
    <t>～</t>
    <phoneticPr fontId="3"/>
  </si>
  <si>
    <t>保証番号</t>
    <rPh sb="0" eb="2">
      <t>ホショウ</t>
    </rPh>
    <rPh sb="2" eb="4">
      <t>バンゴウ</t>
    </rPh>
    <phoneticPr fontId="3"/>
  </si>
  <si>
    <t>0000000</t>
    <phoneticPr fontId="3"/>
  </si>
  <si>
    <t>（２）　利子補給対象期間内の利子支払い分を含む最終償還日　及び　その基準日</t>
    <rPh sb="4" eb="6">
      <t>リシ</t>
    </rPh>
    <rPh sb="6" eb="8">
      <t>ホキュウ</t>
    </rPh>
    <rPh sb="8" eb="10">
      <t>タイショウ</t>
    </rPh>
    <rPh sb="10" eb="12">
      <t>キカン</t>
    </rPh>
    <rPh sb="12" eb="13">
      <t>ナイ</t>
    </rPh>
    <rPh sb="14" eb="18">
      <t>リシシハラ</t>
    </rPh>
    <rPh sb="19" eb="20">
      <t>ブン</t>
    </rPh>
    <rPh sb="21" eb="22">
      <t>フク</t>
    </rPh>
    <rPh sb="23" eb="25">
      <t>サイシュウ</t>
    </rPh>
    <rPh sb="25" eb="28">
      <t>ショウカンビ</t>
    </rPh>
    <rPh sb="29" eb="30">
      <t>オヨ</t>
    </rPh>
    <rPh sb="34" eb="37">
      <t>キジュンビ</t>
    </rPh>
    <phoneticPr fontId="3"/>
  </si>
  <si>
    <t>（２）の基準日の初日</t>
    <rPh sb="4" eb="7">
      <t>キジュンビ</t>
    </rPh>
    <rPh sb="8" eb="10">
      <t>ショニチ</t>
    </rPh>
    <phoneticPr fontId="3"/>
  </si>
  <si>
    <r>
      <t>最終償還日の</t>
    </r>
    <r>
      <rPr>
        <sz val="6"/>
        <color rgb="FFFF0000"/>
        <rFont val="UD デジタル 教科書体 NK-R"/>
        <family val="1"/>
        <charset val="128"/>
      </rPr>
      <t>前回時点</t>
    </r>
    <r>
      <rPr>
        <sz val="6"/>
        <color theme="1"/>
        <rFont val="UD デジタル 教科書体 NK-R"/>
        <family val="1"/>
        <charset val="128"/>
      </rPr>
      <t>の借入金残高</t>
    </r>
    <rPh sb="0" eb="4">
      <t>サイシュウショウカン</t>
    </rPh>
    <rPh sb="4" eb="5">
      <t>ビ</t>
    </rPh>
    <rPh sb="6" eb="8">
      <t>ゼンカイ</t>
    </rPh>
    <rPh sb="8" eb="10">
      <t>ジテン</t>
    </rPh>
    <rPh sb="11" eb="13">
      <t>カリイレ</t>
    </rPh>
    <rPh sb="13" eb="14">
      <t>キン</t>
    </rPh>
    <rPh sb="14" eb="16">
      <t>ザンダカ</t>
    </rPh>
    <phoneticPr fontId="3"/>
  </si>
  <si>
    <t>（2）の翌日</t>
    <rPh sb="4" eb="6">
      <t>ヨクジツ</t>
    </rPh>
    <phoneticPr fontId="3"/>
  </si>
  <si>
    <t>期間終了後直近の償還日</t>
    <rPh sb="0" eb="2">
      <t>キカン</t>
    </rPh>
    <rPh sb="2" eb="5">
      <t>シュウリョウゴ</t>
    </rPh>
    <rPh sb="5" eb="7">
      <t>チョッキン</t>
    </rPh>
    <rPh sb="8" eb="11">
      <t>ショウカンビ</t>
    </rPh>
    <phoneticPr fontId="3"/>
  </si>
  <si>
    <t>（連絡先）</t>
    <rPh sb="1" eb="3">
      <t>レンラク</t>
    </rPh>
    <rPh sb="3" eb="4">
      <t>サキ</t>
    </rPh>
    <phoneticPr fontId="3"/>
  </si>
  <si>
    <t>期間内に最後に利子を支払った日</t>
    <rPh sb="0" eb="2">
      <t>キカン</t>
    </rPh>
    <rPh sb="2" eb="3">
      <t>ナイ</t>
    </rPh>
    <rPh sb="4" eb="6">
      <t>サイゴ</t>
    </rPh>
    <rPh sb="7" eb="9">
      <t>リシ</t>
    </rPh>
    <rPh sb="10" eb="12">
      <t>シハラ</t>
    </rPh>
    <rPh sb="14" eb="15">
      <t>ヒ</t>
    </rPh>
    <phoneticPr fontId="3"/>
  </si>
  <si>
    <t>利子補給対象期間</t>
    <rPh sb="0" eb="4">
      <t>リシホキュウ</t>
    </rPh>
    <rPh sb="4" eb="8">
      <t>タイショウキカン</t>
    </rPh>
    <phoneticPr fontId="3"/>
  </si>
  <si>
    <t>R2</t>
    <phoneticPr fontId="3"/>
  </si>
  <si>
    <t>R5</t>
  </si>
  <si>
    <t>償還日</t>
    <rPh sb="0" eb="3">
      <t>ショウカンビ</t>
    </rPh>
    <phoneticPr fontId="3"/>
  </si>
  <si>
    <t>…</t>
    <phoneticPr fontId="3"/>
  </si>
  <si>
    <t>６月15日</t>
    <rPh sb="1" eb="2">
      <t>ガツ</t>
    </rPh>
    <rPh sb="4" eb="5">
      <t>ニチ</t>
    </rPh>
    <phoneticPr fontId="3"/>
  </si>
  <si>
    <t>6/10～6/15</t>
    <phoneticPr fontId="3"/>
  </si>
  <si>
    <t>6/16～7/15</t>
    <phoneticPr fontId="3"/>
  </si>
  <si>
    <t>７月15日</t>
    <rPh sb="1" eb="2">
      <t>ガツ</t>
    </rPh>
    <rPh sb="4" eb="5">
      <t>ニチ</t>
    </rPh>
    <phoneticPr fontId="3"/>
  </si>
  <si>
    <t>５月15日</t>
    <rPh sb="1" eb="2">
      <t>ガツ</t>
    </rPh>
    <rPh sb="4" eb="5">
      <t>ニチ</t>
    </rPh>
    <phoneticPr fontId="3"/>
  </si>
  <si>
    <t>4/16～5/15</t>
    <phoneticPr fontId="3"/>
  </si>
  <si>
    <t>5/16～6/15</t>
    <phoneticPr fontId="3"/>
  </si>
  <si>
    <t>R2年6月10日～</t>
    <rPh sb="2" eb="3">
      <t>ネン</t>
    </rPh>
    <rPh sb="4" eb="5">
      <t>ガツ</t>
    </rPh>
    <rPh sb="7" eb="8">
      <t>ニチ</t>
    </rPh>
    <phoneticPr fontId="3"/>
  </si>
  <si>
    <t>～R5年6月14日</t>
    <rPh sb="3" eb="4">
      <t>ネン</t>
    </rPh>
    <rPh sb="5" eb="6">
      <t>ガツ</t>
    </rPh>
    <rPh sb="8" eb="9">
      <t>ニチ</t>
    </rPh>
    <phoneticPr fontId="3"/>
  </si>
  <si>
    <t>対象期間</t>
    <rPh sb="0" eb="4">
      <t>タイショウキカン</t>
    </rPh>
    <phoneticPr fontId="3"/>
  </si>
  <si>
    <t>年</t>
    <rPh sb="0" eb="1">
      <t>ネン</t>
    </rPh>
    <phoneticPr fontId="3"/>
  </si>
  <si>
    <t>基準日</t>
    <rPh sb="0" eb="3">
      <t>キジュンビ</t>
    </rPh>
    <phoneticPr fontId="3"/>
  </si>
  <si>
    <t>6月15日</t>
    <rPh sb="1" eb="2">
      <t>ガツ</t>
    </rPh>
    <rPh sb="4" eb="5">
      <t>ニチ</t>
    </rPh>
    <phoneticPr fontId="3"/>
  </si>
  <si>
    <t>～R5年6月9日</t>
    <rPh sb="3" eb="4">
      <t>ネン</t>
    </rPh>
    <rPh sb="5" eb="6">
      <t>ガツ</t>
    </rPh>
    <rPh sb="7" eb="8">
      <t>ニチ</t>
    </rPh>
    <phoneticPr fontId="3"/>
  </si>
  <si>
    <t>4月15日</t>
    <rPh sb="1" eb="2">
      <t>ガツ</t>
    </rPh>
    <rPh sb="4" eb="5">
      <t>ニチ</t>
    </rPh>
    <phoneticPr fontId="3"/>
  </si>
  <si>
    <t>６月10日実行</t>
    <rPh sb="1" eb="2">
      <t>ガツ</t>
    </rPh>
    <rPh sb="4" eb="5">
      <t>ニチ</t>
    </rPh>
    <rPh sb="5" eb="7">
      <t>ジッコウ</t>
    </rPh>
    <phoneticPr fontId="3"/>
  </si>
  <si>
    <t>←</t>
    <phoneticPr fontId="3"/>
  </si>
  <si>
    <t>ここを日割り</t>
    <rPh sb="3" eb="5">
      <t>ヒワ</t>
    </rPh>
    <phoneticPr fontId="3"/>
  </si>
  <si>
    <t>先取</t>
    <rPh sb="0" eb="2">
      <t>サキドリ</t>
    </rPh>
    <phoneticPr fontId="3"/>
  </si>
  <si>
    <t>後取</t>
    <rPh sb="0" eb="2">
      <t>アトド</t>
    </rPh>
    <phoneticPr fontId="3"/>
  </si>
  <si>
    <r>
      <t>（２）うち運転資金に係る特別融資の借入額</t>
    </r>
    <r>
      <rPr>
        <sz val="11"/>
        <rFont val="UD デジタル 教科書体 NK-R"/>
        <family val="1"/>
        <charset val="128"/>
      </rPr>
      <t>（対象となる借入額）</t>
    </r>
    <rPh sb="5" eb="7">
      <t>ウンテン</t>
    </rPh>
    <rPh sb="7" eb="9">
      <t>シキン</t>
    </rPh>
    <rPh sb="10" eb="11">
      <t>カカ</t>
    </rPh>
    <rPh sb="12" eb="14">
      <t>トクベツ</t>
    </rPh>
    <rPh sb="14" eb="16">
      <t>ユウシ</t>
    </rPh>
    <rPh sb="17" eb="19">
      <t>カリイレ</t>
    </rPh>
    <rPh sb="19" eb="20">
      <t>ガク</t>
    </rPh>
    <rPh sb="21" eb="23">
      <t>タイショウ</t>
    </rPh>
    <rPh sb="26" eb="29">
      <t>カリイレガク</t>
    </rPh>
    <phoneticPr fontId="3"/>
  </si>
  <si>
    <t>銀行・金庫・組合</t>
    <rPh sb="0" eb="2">
      <t>ギンコウ</t>
    </rPh>
    <rPh sb="3" eb="5">
      <t>キンコ</t>
    </rPh>
    <rPh sb="6" eb="8">
      <t>クミアイ</t>
    </rPh>
    <phoneticPr fontId="3"/>
  </si>
  <si>
    <t>　　　 佐伯市長　           　様</t>
    <rPh sb="4" eb="7">
      <t>サイキシ</t>
    </rPh>
    <rPh sb="7" eb="8">
      <t>チョウ</t>
    </rPh>
    <rPh sb="21" eb="22">
      <t>サマ</t>
    </rPh>
    <phoneticPr fontId="3"/>
  </si>
  <si>
    <t xml:space="preserve">   　　佐伯市長　          　様</t>
    <rPh sb="5" eb="8">
      <t>サイキシ</t>
    </rPh>
    <rPh sb="8" eb="9">
      <t>チョウ</t>
    </rPh>
    <rPh sb="21" eb="22">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</si>
</sst>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 &quot;m&quot;月&quot;d&quot;日&quot;"/>
    <numFmt numFmtId="177" formatCode="[$-411]ggg\ e&quot;年 &quot;m&quot;月&quot;d&quot;日&quot;"/>
  </numFmts>
  <fonts count="22">
    <font>
      <sz val="11"/>
      <color theme="1"/>
      <name val="游ゴシック"/>
      <family val="2"/>
      <scheme val="minor"/>
    </font>
    <font>
      <sz val="11"/>
      <color theme="1"/>
      <name val="游ゴシック"/>
      <family val="2"/>
      <scheme val="minor"/>
    </font>
    <font>
      <sz val="11"/>
      <color theme="1"/>
      <name val="ＭＳ 明朝"/>
      <family val="1"/>
      <charset val="128"/>
    </font>
    <font>
      <sz val="6"/>
      <name val="游ゴシック"/>
      <family val="3"/>
      <charset val="128"/>
      <scheme val="minor"/>
    </font>
    <font>
      <sz val="11"/>
      <name val="ＭＳ 明朝"/>
      <family val="1"/>
      <charset val="128"/>
    </font>
    <font>
      <sz val="9"/>
      <color indexed="81"/>
      <name val="MS P ゴシック"/>
      <family val="3"/>
      <charset val="128"/>
    </font>
    <font>
      <sz val="9"/>
      <color indexed="10"/>
      <name val="MS P ゴシック"/>
      <family val="3"/>
      <charset val="128"/>
    </font>
    <font>
      <sz val="11"/>
      <color theme="1"/>
      <name val="UD デジタル 教科書体 NK-R"/>
      <family val="1"/>
      <charset val="128"/>
    </font>
    <font>
      <sz val="12"/>
      <color theme="1"/>
      <name val="UD デジタル 教科書体 NK-R"/>
      <family val="1"/>
      <charset val="128"/>
    </font>
    <font>
      <sz val="8"/>
      <color theme="1"/>
      <name val="UD デジタル 教科書体 NK-R"/>
      <family val="1"/>
      <charset val="128"/>
    </font>
    <font>
      <sz val="14"/>
      <color theme="1"/>
      <name val="Calibri"/>
      <family val="1"/>
    </font>
    <font>
      <b/>
      <sz val="11"/>
      <color theme="1"/>
      <name val="UD デジタル 教科書体 NK-R"/>
      <family val="1"/>
      <charset val="128"/>
    </font>
    <font>
      <b/>
      <sz val="12"/>
      <color theme="1"/>
      <name val="UD デジタル 教科書体 NK-R"/>
      <family val="1"/>
      <charset val="128"/>
    </font>
    <font>
      <sz val="6"/>
      <color theme="1"/>
      <name val="UD デジタル 教科書体 NK-R"/>
      <family val="1"/>
      <charset val="128"/>
    </font>
    <font>
      <sz val="10"/>
      <color theme="1"/>
      <name val="UD デジタル 教科書体 NK-R"/>
      <family val="1"/>
      <charset val="128"/>
    </font>
    <font>
      <sz val="6"/>
      <color rgb="FFFF0000"/>
      <name val="UD デジタル 教科書体 NK-R"/>
      <family val="1"/>
      <charset val="128"/>
    </font>
    <font>
      <sz val="14"/>
      <color indexed="81"/>
      <name val="MS P ゴシック"/>
      <family val="3"/>
      <charset val="128"/>
    </font>
    <font>
      <b/>
      <sz val="14"/>
      <color indexed="81"/>
      <name val="MS P ゴシック"/>
      <family val="3"/>
      <charset val="128"/>
    </font>
    <font>
      <sz val="14"/>
      <color indexed="10"/>
      <name val="MS P ゴシック"/>
      <family val="3"/>
      <charset val="128"/>
    </font>
    <font>
      <sz val="9"/>
      <color theme="1"/>
      <name val="UD デジタル 教科書体 NK-R"/>
      <family val="1"/>
      <charset val="128"/>
    </font>
    <font>
      <sz val="11"/>
      <name val="UD デジタル 教科書体 NK-R"/>
      <family val="1"/>
      <charset val="128"/>
    </font>
    <font>
      <b/>
      <sz val="14"/>
      <color indexed="10"/>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s>
  <borders count="49">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style="thin">
        <color indexed="64"/>
      </top>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09">
    <xf numFmtId="0" fontId="0" fillId="0" borderId="0" xfId="0"/>
    <xf numFmtId="0" fontId="2" fillId="2" borderId="0" xfId="0" applyFont="1" applyFill="1" applyAlignment="1">
      <alignment vertical="center"/>
    </xf>
    <xf numFmtId="38" fontId="2" fillId="2" borderId="0" xfId="1"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10" xfId="0" applyFont="1" applyFill="1" applyBorder="1" applyAlignment="1">
      <alignment vertical="center"/>
    </xf>
    <xf numFmtId="0" fontId="2" fillId="2" borderId="14" xfId="0" quotePrefix="1" applyFont="1" applyFill="1" applyBorder="1" applyAlignment="1">
      <alignment vertical="center"/>
    </xf>
    <xf numFmtId="0" fontId="2" fillId="2" borderId="0" xfId="0" quotePrefix="1" applyFont="1" applyFill="1" applyBorder="1" applyAlignment="1">
      <alignment vertical="center"/>
    </xf>
    <xf numFmtId="0" fontId="2" fillId="2" borderId="0" xfId="0" applyFont="1" applyFill="1" applyBorder="1" applyAlignment="1">
      <alignment vertical="center"/>
    </xf>
    <xf numFmtId="0" fontId="2" fillId="2" borderId="15" xfId="0" applyFont="1" applyFill="1" applyBorder="1" applyAlignment="1">
      <alignment vertical="center"/>
    </xf>
    <xf numFmtId="0" fontId="2" fillId="2" borderId="14" xfId="0" applyFont="1" applyFill="1" applyBorder="1" applyAlignment="1">
      <alignment vertical="center"/>
    </xf>
    <xf numFmtId="0" fontId="2" fillId="2" borderId="16" xfId="0" applyFont="1" applyFill="1" applyBorder="1" applyAlignment="1">
      <alignment vertical="center"/>
    </xf>
    <xf numFmtId="0" fontId="2" fillId="2" borderId="1" xfId="0" applyFont="1" applyFill="1" applyBorder="1" applyAlignment="1">
      <alignment vertical="center"/>
    </xf>
    <xf numFmtId="0" fontId="2" fillId="2" borderId="17" xfId="0" applyFont="1" applyFill="1" applyBorder="1" applyAlignment="1">
      <alignment vertical="center"/>
    </xf>
    <xf numFmtId="0" fontId="4" fillId="2" borderId="0" xfId="0" applyFont="1" applyFill="1" applyAlignment="1">
      <alignment vertical="center"/>
    </xf>
    <xf numFmtId="38" fontId="4" fillId="2" borderId="0" xfId="1" applyFont="1" applyFill="1" applyBorder="1" applyAlignment="1">
      <alignment vertical="center"/>
    </xf>
    <xf numFmtId="0" fontId="2" fillId="2" borderId="0" xfId="0" quotePrefix="1" applyFont="1" applyFill="1" applyBorder="1" applyAlignment="1" applyProtection="1">
      <alignment horizontal="center" vertical="center"/>
      <protection locked="0"/>
    </xf>
    <xf numFmtId="0" fontId="7" fillId="2" borderId="0" xfId="0" applyFont="1" applyFill="1"/>
    <xf numFmtId="0" fontId="7" fillId="2" borderId="1" xfId="0" applyFont="1" applyFill="1" applyBorder="1"/>
    <xf numFmtId="0" fontId="7" fillId="2" borderId="7" xfId="0" applyFont="1" applyFill="1" applyBorder="1" applyAlignment="1" applyProtection="1"/>
    <xf numFmtId="0" fontId="7" fillId="2" borderId="18" xfId="0" applyFont="1" applyFill="1" applyBorder="1" applyAlignment="1"/>
    <xf numFmtId="0" fontId="7" fillId="2" borderId="10" xfId="0" applyFont="1" applyFill="1" applyBorder="1" applyAlignment="1" applyProtection="1"/>
    <xf numFmtId="0" fontId="7" fillId="2" borderId="13" xfId="0" applyFont="1" applyFill="1" applyBorder="1" applyAlignment="1"/>
    <xf numFmtId="38" fontId="7" fillId="2" borderId="29" xfId="1" applyFont="1" applyFill="1" applyBorder="1" applyAlignment="1"/>
    <xf numFmtId="0" fontId="7" fillId="2" borderId="2" xfId="0" applyFont="1" applyFill="1" applyBorder="1"/>
    <xf numFmtId="0" fontId="7" fillId="2" borderId="0" xfId="0" applyFont="1" applyFill="1" applyBorder="1"/>
    <xf numFmtId="0" fontId="7" fillId="2" borderId="3" xfId="0" applyFont="1" applyFill="1" applyBorder="1"/>
    <xf numFmtId="58" fontId="7" fillId="2" borderId="0" xfId="0" applyNumberFormat="1" applyFont="1" applyFill="1" applyBorder="1" applyAlignment="1"/>
    <xf numFmtId="0" fontId="7" fillId="2" borderId="4" xfId="0" applyFont="1" applyFill="1" applyBorder="1"/>
    <xf numFmtId="0" fontId="7" fillId="2" borderId="5" xfId="0" applyFont="1" applyFill="1" applyBorder="1"/>
    <xf numFmtId="0" fontId="7" fillId="2" borderId="5" xfId="0" applyFont="1" applyFill="1" applyBorder="1" applyAlignment="1"/>
    <xf numFmtId="0" fontId="7" fillId="2" borderId="6" xfId="0" applyFont="1" applyFill="1" applyBorder="1"/>
    <xf numFmtId="0" fontId="7" fillId="2" borderId="12" xfId="0" applyFont="1" applyFill="1" applyBorder="1"/>
    <xf numFmtId="0" fontId="7" fillId="2" borderId="13" xfId="0" applyFont="1" applyFill="1" applyBorder="1"/>
    <xf numFmtId="0" fontId="7" fillId="2" borderId="10" xfId="0" applyFont="1" applyFill="1" applyBorder="1"/>
    <xf numFmtId="0" fontId="7" fillId="2" borderId="14" xfId="0" applyFont="1" applyFill="1" applyBorder="1"/>
    <xf numFmtId="0" fontId="7" fillId="2" borderId="15" xfId="0" applyFont="1" applyFill="1" applyBorder="1"/>
    <xf numFmtId="0" fontId="7" fillId="2" borderId="0" xfId="0" applyFont="1" applyFill="1" applyBorder="1" applyAlignment="1"/>
    <xf numFmtId="0" fontId="7" fillId="2" borderId="16" xfId="0" applyFont="1" applyFill="1" applyBorder="1"/>
    <xf numFmtId="0" fontId="7" fillId="2" borderId="17" xfId="0" applyFont="1" applyFill="1" applyBorder="1"/>
    <xf numFmtId="0" fontId="11" fillId="2" borderId="0" xfId="0" applyFont="1" applyFill="1" applyBorder="1"/>
    <xf numFmtId="0" fontId="12" fillId="2" borderId="0" xfId="0" applyFont="1" applyFill="1" applyBorder="1"/>
    <xf numFmtId="0" fontId="7" fillId="2" borderId="5" xfId="0" applyFont="1" applyFill="1" applyBorder="1" applyAlignment="1">
      <alignment vertical="center"/>
    </xf>
    <xf numFmtId="0" fontId="7" fillId="2" borderId="5" xfId="0" applyFont="1" applyFill="1" applyBorder="1" applyAlignment="1">
      <alignment horizontal="right" vertical="center"/>
    </xf>
    <xf numFmtId="0" fontId="7" fillId="2" borderId="5" xfId="0" applyFont="1" applyFill="1" applyBorder="1" applyAlignment="1" applyProtection="1">
      <alignment horizontal="center" vertical="center"/>
      <protection locked="0"/>
    </xf>
    <xf numFmtId="0" fontId="7" fillId="2" borderId="28" xfId="0" applyFont="1" applyFill="1" applyBorder="1" applyAlignment="1" applyProtection="1">
      <alignment horizontal="center" vertical="center" shrinkToFit="1"/>
      <protection locked="0"/>
    </xf>
    <xf numFmtId="0" fontId="7" fillId="2" borderId="0" xfId="0" applyFont="1" applyFill="1" applyBorder="1" applyAlignment="1">
      <alignment horizontal="right"/>
    </xf>
    <xf numFmtId="0" fontId="4" fillId="2" borderId="1" xfId="0" applyFont="1" applyFill="1" applyBorder="1" applyAlignment="1" applyProtection="1">
      <alignment vertical="center"/>
    </xf>
    <xf numFmtId="0" fontId="4" fillId="2" borderId="0" xfId="0" applyFont="1" applyFill="1" applyBorder="1" applyAlignment="1">
      <alignment vertical="center"/>
    </xf>
    <xf numFmtId="0" fontId="4" fillId="2" borderId="0" xfId="0" applyFont="1" applyFill="1" applyBorder="1" applyAlignment="1">
      <alignment vertical="center" shrinkToFit="1"/>
    </xf>
    <xf numFmtId="0" fontId="4" fillId="2" borderId="0" xfId="0" quotePrefix="1" applyFont="1" applyFill="1" applyBorder="1" applyAlignment="1">
      <alignment vertical="center"/>
    </xf>
    <xf numFmtId="177" fontId="4" fillId="2" borderId="0" xfId="0" applyNumberFormat="1" applyFont="1" applyFill="1" applyBorder="1" applyAlignment="1">
      <alignment vertical="center"/>
    </xf>
    <xf numFmtId="56" fontId="4" fillId="2" borderId="0" xfId="0" applyNumberFormat="1" applyFont="1" applyFill="1" applyBorder="1" applyAlignment="1">
      <alignment horizontal="center" vertical="center" shrinkToFit="1"/>
    </xf>
    <xf numFmtId="0" fontId="7" fillId="2" borderId="0" xfId="0" applyFont="1" applyFill="1" applyAlignment="1">
      <alignment vertical="center"/>
    </xf>
    <xf numFmtId="0" fontId="7" fillId="2" borderId="18" xfId="0" applyFont="1" applyFill="1" applyBorder="1" applyAlignment="1">
      <alignment vertical="center"/>
    </xf>
    <xf numFmtId="49" fontId="7" fillId="2" borderId="0" xfId="0" applyNumberFormat="1" applyFont="1" applyFill="1" applyAlignment="1">
      <alignment vertical="center"/>
    </xf>
    <xf numFmtId="0" fontId="7" fillId="2" borderId="0" xfId="0" applyFont="1" applyFill="1" applyBorder="1" applyAlignment="1">
      <alignment vertical="center"/>
    </xf>
    <xf numFmtId="0" fontId="7" fillId="2" borderId="47" xfId="0" applyFont="1" applyFill="1" applyBorder="1" applyAlignment="1">
      <alignment horizontal="center" vertical="center"/>
    </xf>
    <xf numFmtId="0" fontId="14" fillId="4" borderId="8" xfId="0" applyFont="1" applyFill="1" applyBorder="1" applyAlignment="1">
      <alignment vertical="center"/>
    </xf>
    <xf numFmtId="0" fontId="7" fillId="4" borderId="18" xfId="0" applyFont="1" applyFill="1" applyBorder="1" applyAlignment="1">
      <alignment vertical="center"/>
    </xf>
    <xf numFmtId="0" fontId="14" fillId="4" borderId="7" xfId="0" applyFont="1" applyFill="1" applyBorder="1" applyAlignment="1">
      <alignment horizontal="right" vertical="center"/>
    </xf>
    <xf numFmtId="0" fontId="2" fillId="2" borderId="0" xfId="0" applyFont="1" applyFill="1" applyBorder="1" applyAlignment="1">
      <alignment vertical="center" shrinkToFit="1"/>
    </xf>
    <xf numFmtId="177" fontId="2" fillId="2" borderId="0" xfId="0" applyNumberFormat="1" applyFont="1" applyFill="1" applyBorder="1" applyAlignment="1" applyProtection="1">
      <alignment vertical="center"/>
      <protection locked="0"/>
    </xf>
    <xf numFmtId="56" fontId="2" fillId="2" borderId="0" xfId="0" applyNumberFormat="1" applyFont="1" applyFill="1" applyBorder="1" applyAlignment="1" applyProtection="1">
      <alignment horizontal="center" vertical="center" shrinkToFit="1"/>
      <protection locked="0"/>
    </xf>
    <xf numFmtId="0" fontId="7" fillId="2" borderId="0" xfId="0" applyFont="1" applyFill="1" applyBorder="1" applyAlignment="1">
      <alignment horizontal="center"/>
    </xf>
    <xf numFmtId="0" fontId="7" fillId="2" borderId="0" xfId="0" applyFont="1" applyFill="1" applyBorder="1" applyAlignment="1" applyProtection="1">
      <alignment horizontal="center"/>
      <protection locked="0"/>
    </xf>
    <xf numFmtId="0" fontId="2" fillId="2" borderId="0" xfId="0" quotePrefix="1"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xf>
    <xf numFmtId="0" fontId="4" fillId="2" borderId="0" xfId="0" quotePrefix="1"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8" fillId="2" borderId="0" xfId="0" applyFont="1" applyFill="1" applyBorder="1" applyAlignment="1">
      <alignment horizontal="center" vertical="center"/>
    </xf>
    <xf numFmtId="0" fontId="7" fillId="2" borderId="1" xfId="0" applyFont="1" applyFill="1" applyBorder="1" applyAlignment="1" applyProtection="1">
      <alignment horizontal="center"/>
    </xf>
    <xf numFmtId="38" fontId="2" fillId="2" borderId="1" xfId="1" applyFont="1" applyFill="1" applyBorder="1" applyAlignment="1" applyProtection="1">
      <alignment horizontal="right" vertical="center"/>
      <protection locked="0"/>
    </xf>
    <xf numFmtId="0" fontId="2" fillId="2" borderId="0" xfId="0" quotePrefix="1"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xf>
    <xf numFmtId="176" fontId="4" fillId="2" borderId="0" xfId="0" applyNumberFormat="1" applyFont="1" applyFill="1" applyBorder="1" applyAlignment="1" applyProtection="1">
      <alignment horizontal="right" vertical="center"/>
      <protection locked="0"/>
    </xf>
    <xf numFmtId="0" fontId="2" fillId="2" borderId="0" xfId="0" applyFont="1" applyFill="1" applyBorder="1" applyAlignment="1">
      <alignment horizontal="left" vertical="center" shrinkToFit="1"/>
    </xf>
    <xf numFmtId="0" fontId="2" fillId="2" borderId="0" xfId="0" applyFont="1" applyFill="1" applyBorder="1" applyAlignment="1" applyProtection="1">
      <alignment horizontal="left" vertical="center" shrinkToFit="1"/>
      <protection locked="0"/>
    </xf>
    <xf numFmtId="58" fontId="7" fillId="2" borderId="11" xfId="0" applyNumberFormat="1" applyFont="1" applyFill="1" applyBorder="1" applyAlignment="1" applyProtection="1">
      <alignment horizontal="center" vertical="center" shrinkToFit="1"/>
      <protection locked="0"/>
    </xf>
    <xf numFmtId="58" fontId="7" fillId="2" borderId="28" xfId="0" applyNumberFormat="1" applyFont="1" applyFill="1" applyBorder="1" applyAlignment="1" applyProtection="1">
      <alignment horizontal="center" vertical="center" shrinkToFit="1"/>
      <protection locked="0"/>
    </xf>
    <xf numFmtId="58" fontId="7" fillId="2" borderId="29" xfId="0" applyNumberFormat="1" applyFont="1" applyFill="1" applyBorder="1" applyAlignment="1" applyProtection="1">
      <alignment horizontal="center" vertical="center" shrinkToFit="1"/>
      <protection locked="0"/>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58" fontId="7" fillId="2" borderId="27" xfId="0" applyNumberFormat="1" applyFont="1" applyFill="1" applyBorder="1" applyAlignment="1" applyProtection="1">
      <alignment horizontal="center" vertical="center" shrinkToFit="1"/>
      <protection locked="0"/>
    </xf>
    <xf numFmtId="49" fontId="14" fillId="2" borderId="11" xfId="2" applyNumberFormat="1" applyFont="1" applyFill="1" applyBorder="1" applyAlignment="1">
      <alignment horizontal="center" vertical="center"/>
    </xf>
    <xf numFmtId="49" fontId="14" fillId="2" borderId="28" xfId="2" applyNumberFormat="1" applyFont="1" applyFill="1" applyBorder="1" applyAlignment="1">
      <alignment horizontal="center" vertical="center"/>
    </xf>
    <xf numFmtId="49" fontId="14" fillId="2" borderId="40" xfId="2" applyNumberFormat="1" applyFont="1" applyFill="1" applyBorder="1" applyAlignment="1">
      <alignment horizontal="center" vertical="center"/>
    </xf>
    <xf numFmtId="0" fontId="7" fillId="2" borderId="0" xfId="0" applyFont="1" applyFill="1" applyBorder="1" applyAlignment="1">
      <alignment horizontal="center"/>
    </xf>
    <xf numFmtId="38" fontId="7" fillId="2" borderId="1" xfId="1" applyFont="1" applyFill="1" applyBorder="1" applyAlignment="1" applyProtection="1">
      <alignment horizontal="right"/>
      <protection locked="0"/>
    </xf>
    <xf numFmtId="38" fontId="7" fillId="2" borderId="1" xfId="1" applyNumberFormat="1" applyFont="1" applyFill="1" applyBorder="1" applyAlignment="1">
      <alignment horizontal="right"/>
    </xf>
    <xf numFmtId="0" fontId="7" fillId="2" borderId="34"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58" fontId="7" fillId="2" borderId="30" xfId="0" applyNumberFormat="1" applyFont="1" applyFill="1" applyBorder="1" applyAlignment="1" applyProtection="1">
      <alignment horizontal="center"/>
      <protection locked="0"/>
    </xf>
    <xf numFmtId="58" fontId="7" fillId="2" borderId="18" xfId="0" applyNumberFormat="1" applyFont="1" applyFill="1" applyBorder="1" applyAlignment="1" applyProtection="1">
      <alignment horizontal="center"/>
      <protection locked="0"/>
    </xf>
    <xf numFmtId="58" fontId="7" fillId="2" borderId="7" xfId="0" applyNumberFormat="1" applyFont="1" applyFill="1" applyBorder="1" applyAlignment="1" applyProtection="1">
      <alignment horizontal="center"/>
      <protection locked="0"/>
    </xf>
    <xf numFmtId="38" fontId="7" fillId="2" borderId="1" xfId="1" applyFont="1" applyFill="1" applyBorder="1" applyAlignment="1">
      <alignment horizontal="right"/>
    </xf>
    <xf numFmtId="0" fontId="7" fillId="2" borderId="0" xfId="0" applyFont="1" applyFill="1" applyBorder="1" applyAlignment="1" applyProtection="1">
      <alignment horizontal="center"/>
      <protection locked="0"/>
    </xf>
    <xf numFmtId="0" fontId="7" fillId="0" borderId="1" xfId="0" applyFont="1" applyFill="1" applyBorder="1" applyAlignment="1" applyProtection="1">
      <alignment horizontal="center" shrinkToFit="1"/>
      <protection locked="0"/>
    </xf>
    <xf numFmtId="0" fontId="7" fillId="2" borderId="1" xfId="0" applyFont="1" applyFill="1" applyBorder="1" applyAlignment="1" applyProtection="1">
      <alignment horizontal="center"/>
      <protection locked="0"/>
    </xf>
    <xf numFmtId="58" fontId="7" fillId="2" borderId="1" xfId="0" applyNumberFormat="1" applyFont="1" applyFill="1" applyBorder="1" applyAlignment="1" applyProtection="1">
      <alignment horizontal="center"/>
      <protection locked="0"/>
    </xf>
    <xf numFmtId="0" fontId="7" fillId="2" borderId="1" xfId="0" applyFont="1" applyFill="1" applyBorder="1" applyAlignment="1" applyProtection="1">
      <alignment horizontal="center" shrinkToFit="1"/>
      <protection locked="0"/>
    </xf>
    <xf numFmtId="0" fontId="7" fillId="2" borderId="1" xfId="0" applyFont="1" applyFill="1" applyBorder="1" applyAlignment="1" applyProtection="1">
      <alignment horizontal="right"/>
      <protection locked="0"/>
    </xf>
    <xf numFmtId="0" fontId="20" fillId="2" borderId="1" xfId="0" applyFont="1" applyFill="1" applyBorder="1" applyAlignment="1">
      <alignment horizontal="center"/>
    </xf>
    <xf numFmtId="0" fontId="7" fillId="2" borderId="18" xfId="0" applyFont="1" applyFill="1" applyBorder="1" applyAlignment="1" applyProtection="1">
      <alignment horizontal="center" shrinkToFit="1"/>
      <protection locked="0"/>
    </xf>
    <xf numFmtId="0" fontId="7" fillId="2" borderId="18" xfId="0" applyFont="1" applyFill="1" applyBorder="1" applyAlignment="1" applyProtection="1">
      <alignment horizontal="center"/>
      <protection locked="0"/>
    </xf>
    <xf numFmtId="0" fontId="20" fillId="2" borderId="31" xfId="0" applyFont="1" applyFill="1" applyBorder="1" applyAlignment="1">
      <alignment horizontal="center" vertical="center"/>
    </xf>
    <xf numFmtId="0" fontId="20" fillId="2" borderId="32" xfId="0" applyFont="1" applyFill="1" applyBorder="1" applyAlignment="1">
      <alignment horizontal="center" vertical="center"/>
    </xf>
    <xf numFmtId="0" fontId="20" fillId="2" borderId="33" xfId="0" applyFont="1" applyFill="1" applyBorder="1" applyAlignment="1">
      <alignment horizontal="center" vertical="center"/>
    </xf>
    <xf numFmtId="0" fontId="7" fillId="2" borderId="31" xfId="0" applyFont="1" applyFill="1" applyBorder="1" applyAlignment="1">
      <alignment horizontal="center" vertical="center"/>
    </xf>
    <xf numFmtId="38" fontId="7" fillId="2" borderId="8" xfId="1" applyFont="1" applyFill="1" applyBorder="1" applyAlignment="1" applyProtection="1">
      <alignment horizontal="right"/>
      <protection locked="0"/>
    </xf>
    <xf numFmtId="38" fontId="7" fillId="2" borderId="18" xfId="1" applyFont="1" applyFill="1" applyBorder="1" applyAlignment="1" applyProtection="1">
      <alignment horizontal="right"/>
      <protection locked="0"/>
    </xf>
    <xf numFmtId="49" fontId="20" fillId="2" borderId="31" xfId="0" applyNumberFormat="1" applyFont="1" applyFill="1" applyBorder="1" applyAlignment="1">
      <alignment horizontal="center" vertical="center"/>
    </xf>
    <xf numFmtId="49" fontId="20" fillId="2" borderId="32" xfId="0" applyNumberFormat="1" applyFont="1" applyFill="1" applyBorder="1" applyAlignment="1">
      <alignment horizontal="center" vertical="center"/>
    </xf>
    <xf numFmtId="49" fontId="20" fillId="2" borderId="39" xfId="0" applyNumberFormat="1" applyFont="1" applyFill="1" applyBorder="1" applyAlignment="1">
      <alignment horizontal="center" vertical="center"/>
    </xf>
    <xf numFmtId="0" fontId="7" fillId="2" borderId="27" xfId="0" applyFont="1" applyFill="1" applyBorder="1" applyAlignment="1">
      <alignment horizontal="center"/>
    </xf>
    <xf numFmtId="0" fontId="7" fillId="2" borderId="28" xfId="0" applyFont="1" applyFill="1" applyBorder="1" applyAlignment="1">
      <alignment horizontal="center"/>
    </xf>
    <xf numFmtId="0" fontId="7" fillId="2" borderId="29" xfId="0" applyFont="1" applyFill="1" applyBorder="1" applyAlignment="1">
      <alignment horizontal="center"/>
    </xf>
    <xf numFmtId="38" fontId="7" fillId="2" borderId="11" xfId="1" applyFont="1" applyFill="1" applyBorder="1" applyAlignment="1">
      <alignment horizontal="right"/>
    </xf>
    <xf numFmtId="38" fontId="7" fillId="2" borderId="28" xfId="1" applyFont="1" applyFill="1" applyBorder="1" applyAlignment="1">
      <alignment horizontal="right"/>
    </xf>
    <xf numFmtId="38" fontId="7" fillId="2" borderId="36" xfId="1" applyFont="1" applyFill="1" applyBorder="1" applyAlignment="1">
      <alignment horizontal="center"/>
    </xf>
    <xf numFmtId="38" fontId="7" fillId="2" borderId="37" xfId="1" applyFont="1" applyFill="1" applyBorder="1" applyAlignment="1">
      <alignment horizontal="center"/>
    </xf>
    <xf numFmtId="38" fontId="7" fillId="2" borderId="38" xfId="1" applyFont="1" applyFill="1" applyBorder="1" applyAlignment="1">
      <alignment horizontal="center"/>
    </xf>
    <xf numFmtId="0" fontId="7" fillId="2" borderId="8" xfId="0" applyFont="1" applyFill="1" applyBorder="1" applyAlignment="1" applyProtection="1">
      <alignment horizontal="center"/>
      <protection locked="0"/>
    </xf>
    <xf numFmtId="0" fontId="7" fillId="2" borderId="9" xfId="0" applyFont="1" applyFill="1" applyBorder="1" applyAlignment="1" applyProtection="1">
      <alignment horizontal="center"/>
      <protection locked="0"/>
    </xf>
    <xf numFmtId="0" fontId="7" fillId="2" borderId="25" xfId="0" applyFont="1" applyFill="1" applyBorder="1" applyAlignment="1" applyProtection="1">
      <alignment horizontal="center"/>
      <protection locked="0"/>
    </xf>
    <xf numFmtId="0" fontId="7" fillId="2" borderId="26" xfId="0" applyFont="1" applyFill="1" applyBorder="1" applyAlignment="1" applyProtection="1">
      <alignment horizontal="center"/>
      <protection locked="0"/>
    </xf>
    <xf numFmtId="0" fontId="7" fillId="2" borderId="35" xfId="0" applyFont="1" applyFill="1" applyBorder="1" applyAlignment="1" applyProtection="1">
      <alignment horizontal="center"/>
      <protection locked="0"/>
    </xf>
    <xf numFmtId="0" fontId="7" fillId="2" borderId="8"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49" fontId="13" fillId="2" borderId="14" xfId="0" applyNumberFormat="1" applyFont="1" applyFill="1" applyBorder="1" applyAlignment="1">
      <alignment horizontal="center" vertical="center"/>
    </xf>
    <xf numFmtId="49" fontId="13" fillId="2" borderId="15" xfId="0" applyNumberFormat="1" applyFont="1" applyFill="1" applyBorder="1" applyAlignment="1">
      <alignment horizontal="center" vertical="center"/>
    </xf>
    <xf numFmtId="49" fontId="19" fillId="2" borderId="14" xfId="0" applyNumberFormat="1" applyFont="1" applyFill="1" applyBorder="1" applyAlignment="1">
      <alignment horizontal="center" vertical="center"/>
    </xf>
    <xf numFmtId="49" fontId="19" fillId="2" borderId="15" xfId="0" applyNumberFormat="1" applyFont="1" applyFill="1" applyBorder="1" applyAlignment="1">
      <alignment horizontal="center" vertical="center"/>
    </xf>
    <xf numFmtId="49" fontId="7" fillId="2" borderId="14" xfId="0" applyNumberFormat="1" applyFont="1" applyFill="1" applyBorder="1" applyAlignment="1">
      <alignment horizontal="center" vertical="center"/>
    </xf>
    <xf numFmtId="49" fontId="7" fillId="2" borderId="16" xfId="0" applyNumberFormat="1" applyFont="1" applyFill="1" applyBorder="1" applyAlignment="1">
      <alignment horizontal="center" vertical="center"/>
    </xf>
    <xf numFmtId="49" fontId="7" fillId="2" borderId="10" xfId="0" applyNumberFormat="1" applyFont="1" applyFill="1" applyBorder="1" applyAlignment="1">
      <alignment horizontal="center" vertical="center"/>
    </xf>
    <xf numFmtId="49" fontId="7" fillId="2" borderId="17" xfId="0" applyNumberFormat="1" applyFont="1" applyFill="1" applyBorder="1" applyAlignment="1">
      <alignment horizontal="center" vertical="center"/>
    </xf>
    <xf numFmtId="49" fontId="19" fillId="2" borderId="0" xfId="0" applyNumberFormat="1" applyFont="1" applyFill="1" applyBorder="1" applyAlignment="1">
      <alignment horizontal="center" vertical="center"/>
    </xf>
    <xf numFmtId="49" fontId="19" fillId="2" borderId="43" xfId="0" applyNumberFormat="1" applyFont="1" applyFill="1" applyBorder="1" applyAlignment="1">
      <alignment horizontal="center" vertical="center"/>
    </xf>
    <xf numFmtId="49" fontId="19" fillId="2" borderId="44" xfId="0" applyNumberFormat="1" applyFont="1" applyFill="1" applyBorder="1" applyAlignment="1">
      <alignment horizontal="center" vertical="center"/>
    </xf>
    <xf numFmtId="0" fontId="7" fillId="4" borderId="18"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0"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45" xfId="0" applyFont="1" applyFill="1" applyBorder="1" applyAlignment="1">
      <alignment horizontal="center" vertical="center"/>
    </xf>
    <xf numFmtId="0" fontId="13" fillId="3" borderId="46"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0" xfId="0" applyFont="1" applyFill="1" applyBorder="1" applyAlignment="1">
      <alignment horizontal="center" vertical="center"/>
    </xf>
    <xf numFmtId="49" fontId="19" fillId="2" borderId="12" xfId="0" applyNumberFormat="1" applyFont="1" applyFill="1" applyBorder="1" applyAlignment="1">
      <alignment horizontal="center" vertical="center"/>
    </xf>
    <xf numFmtId="49" fontId="19" fillId="2" borderId="48" xfId="0" applyNumberFormat="1" applyFont="1" applyFill="1" applyBorder="1" applyAlignment="1">
      <alignment horizontal="center" vertic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9" fillId="2" borderId="0" xfId="0" applyFont="1" applyFill="1" applyBorder="1" applyAlignment="1">
      <alignment horizontal="center" vertical="top"/>
    </xf>
    <xf numFmtId="0" fontId="13" fillId="2" borderId="0" xfId="0" applyFont="1" applyFill="1" applyBorder="1" applyAlignment="1">
      <alignment horizontal="center" vertical="top"/>
    </xf>
    <xf numFmtId="0" fontId="7" fillId="2" borderId="1" xfId="0" applyFont="1" applyFill="1" applyBorder="1" applyAlignment="1">
      <alignment horizontal="left"/>
    </xf>
    <xf numFmtId="0" fontId="7" fillId="2" borderId="17" xfId="0" applyFont="1" applyFill="1" applyBorder="1" applyAlignment="1">
      <alignment horizontal="left"/>
    </xf>
    <xf numFmtId="38" fontId="7" fillId="2" borderId="0" xfId="1" applyFont="1" applyFill="1" applyBorder="1" applyAlignment="1" applyProtection="1">
      <alignment horizontal="right" vertical="center"/>
      <protection locked="0"/>
    </xf>
    <xf numFmtId="38" fontId="7" fillId="2" borderId="1" xfId="1" applyFont="1" applyFill="1" applyBorder="1" applyAlignment="1" applyProtection="1">
      <alignment horizontal="right" vertical="center"/>
      <protection locked="0"/>
    </xf>
    <xf numFmtId="0" fontId="10" fillId="2" borderId="0" xfId="0" applyFont="1" applyFill="1" applyBorder="1" applyAlignment="1">
      <alignment horizontal="center" vertical="center"/>
    </xf>
    <xf numFmtId="0" fontId="7" fillId="2" borderId="0" xfId="0" applyFont="1" applyFill="1" applyBorder="1" applyAlignment="1">
      <alignment horizontal="right" vertical="center"/>
    </xf>
    <xf numFmtId="0" fontId="7" fillId="2" borderId="1" xfId="0" applyFont="1" applyFill="1" applyBorder="1" applyAlignment="1">
      <alignment horizontal="right" vertical="center"/>
    </xf>
    <xf numFmtId="38" fontId="7" fillId="2" borderId="0" xfId="1" applyNumberFormat="1" applyFont="1" applyFill="1" applyBorder="1" applyAlignment="1" applyProtection="1">
      <alignment horizontal="right" vertical="center"/>
      <protection locked="0"/>
    </xf>
    <xf numFmtId="38" fontId="7" fillId="2" borderId="1" xfId="1" applyNumberFormat="1" applyFont="1" applyFill="1" applyBorder="1" applyAlignment="1" applyProtection="1">
      <alignment horizontal="right" vertical="center"/>
      <protection locked="0"/>
    </xf>
    <xf numFmtId="0" fontId="7" fillId="2" borderId="1" xfId="0" applyFont="1" applyFill="1" applyBorder="1" applyAlignment="1" applyProtection="1">
      <alignment horizontal="left"/>
    </xf>
    <xf numFmtId="0" fontId="7" fillId="2" borderId="17" xfId="0" applyFont="1" applyFill="1" applyBorder="1" applyAlignment="1" applyProtection="1">
      <alignment horizontal="left"/>
    </xf>
    <xf numFmtId="0" fontId="4" fillId="2" borderId="0" xfId="0" applyFont="1" applyFill="1" applyBorder="1" applyAlignment="1" applyProtection="1">
      <alignment horizontal="left" vertical="center" shrinkToFit="1"/>
      <protection locked="0"/>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2" xfId="0" applyFont="1" applyFill="1" applyBorder="1" applyAlignment="1" applyProtection="1">
      <alignment horizontal="left" vertical="center" shrinkToFit="1"/>
      <protection locked="0"/>
    </xf>
    <xf numFmtId="0" fontId="4" fillId="2" borderId="23" xfId="0" applyFont="1" applyFill="1" applyBorder="1" applyAlignment="1" applyProtection="1">
      <alignment horizontal="left" vertical="center" shrinkToFit="1"/>
      <protection locked="0"/>
    </xf>
    <xf numFmtId="0" fontId="4" fillId="2" borderId="24" xfId="0" applyFont="1" applyFill="1" applyBorder="1" applyAlignment="1" applyProtection="1">
      <alignment horizontal="left" vertical="center" shrinkToFit="1"/>
      <protection locked="0"/>
    </xf>
    <xf numFmtId="38" fontId="4" fillId="2" borderId="1" xfId="1" applyFont="1" applyFill="1" applyBorder="1" applyAlignment="1" applyProtection="1">
      <alignment horizontal="right" vertical="center"/>
      <protection locked="0"/>
    </xf>
    <xf numFmtId="38" fontId="4" fillId="2" borderId="1" xfId="0" applyNumberFormat="1" applyFont="1" applyFill="1" applyBorder="1" applyAlignment="1" applyProtection="1">
      <alignment horizontal="right" vertical="center"/>
      <protection locked="0"/>
    </xf>
    <xf numFmtId="0" fontId="4" fillId="2" borderId="1" xfId="0" applyFont="1" applyFill="1" applyBorder="1" applyAlignment="1" applyProtection="1">
      <alignment horizontal="right" vertical="center"/>
      <protection locked="0"/>
    </xf>
    <xf numFmtId="0" fontId="4" fillId="2" borderId="8"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8" xfId="0" applyFont="1" applyFill="1" applyBorder="1" applyAlignment="1" applyProtection="1">
      <alignment horizontal="left" vertical="center" shrinkToFit="1"/>
      <protection locked="0"/>
    </xf>
    <xf numFmtId="0" fontId="4" fillId="2" borderId="18"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2" borderId="0" xfId="0" quotePrefix="1"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4" fillId="2" borderId="0" xfId="0" applyFont="1" applyFill="1" applyBorder="1" applyAlignment="1">
      <alignment horizontal="left" vertical="center" shrinkToFit="1"/>
    </xf>
    <xf numFmtId="0" fontId="4" fillId="2" borderId="1"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49" fontId="4" fillId="2" borderId="8" xfId="0" applyNumberFormat="1" applyFont="1" applyFill="1" applyBorder="1" applyAlignment="1" applyProtection="1">
      <alignment horizontal="left" vertical="center" shrinkToFit="1"/>
      <protection locked="0"/>
    </xf>
    <xf numFmtId="49" fontId="4" fillId="2" borderId="18" xfId="0" applyNumberFormat="1" applyFont="1" applyFill="1" applyBorder="1" applyAlignment="1" applyProtection="1">
      <alignment horizontal="left" vertical="center" shrinkToFit="1"/>
      <protection locked="0"/>
    </xf>
    <xf numFmtId="49" fontId="4" fillId="2" borderId="7" xfId="0" applyNumberFormat="1" applyFont="1" applyFill="1" applyBorder="1" applyAlignment="1" applyProtection="1">
      <alignment horizontal="left" vertical="center" shrinkToFit="1"/>
      <protection locked="0"/>
    </xf>
    <xf numFmtId="0" fontId="4" fillId="2" borderId="19" xfId="0" applyFont="1" applyFill="1" applyBorder="1" applyAlignment="1" applyProtection="1">
      <alignment horizontal="left" vertical="center" shrinkToFit="1"/>
      <protection locked="0"/>
    </xf>
    <xf numFmtId="0" fontId="4" fillId="2" borderId="20" xfId="0" applyFont="1" applyFill="1" applyBorder="1" applyAlignment="1" applyProtection="1">
      <alignment horizontal="left" vertical="center" shrinkToFit="1"/>
      <protection locked="0"/>
    </xf>
    <xf numFmtId="0" fontId="4" fillId="2" borderId="21" xfId="0" applyFont="1" applyFill="1" applyBorder="1" applyAlignment="1" applyProtection="1">
      <alignment horizontal="left" vertical="center" shrinkToFit="1"/>
      <protection locked="0"/>
    </xf>
  </cellXfs>
  <cellStyles count="3">
    <cellStyle name="パーセント" xfId="2" builtinId="5"/>
    <cellStyle name="桁区切り" xfId="1" builtinId="6"/>
    <cellStyle name="標準" xfId="0" builtinId="0"/>
  </cellStyles>
  <dxfs count="54">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645795</xdr:colOff>
      <xdr:row>1</xdr:row>
      <xdr:rowOff>139065</xdr:rowOff>
    </xdr:from>
    <xdr:to>
      <xdr:col>25</xdr:col>
      <xdr:colOff>360045</xdr:colOff>
      <xdr:row>4</xdr:row>
      <xdr:rowOff>20955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643735" y="139065"/>
          <a:ext cx="2457450" cy="6362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色付きのセルに入力してください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91986</xdr:colOff>
      <xdr:row>39</xdr:row>
      <xdr:rowOff>185059</xdr:rowOff>
    </xdr:from>
    <xdr:to>
      <xdr:col>30</xdr:col>
      <xdr:colOff>34837</xdr:colOff>
      <xdr:row>43</xdr:row>
      <xdr:rowOff>22590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37072" y="7815945"/>
          <a:ext cx="2468336" cy="686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色付きのセルに入力してください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60960</xdr:colOff>
      <xdr:row>15</xdr:row>
      <xdr:rowOff>30480</xdr:rowOff>
    </xdr:from>
    <xdr:to>
      <xdr:col>16</xdr:col>
      <xdr:colOff>60960</xdr:colOff>
      <xdr:row>16</xdr:row>
      <xdr:rowOff>91440</xdr:rowOff>
    </xdr:to>
    <xdr:cxnSp macro="">
      <xdr:nvCxnSpPr>
        <xdr:cNvPr id="12" name="直線コネクタ 11">
          <a:extLst>
            <a:ext uri="{FF2B5EF4-FFF2-40B4-BE49-F238E27FC236}">
              <a16:creationId xmlns:a16="http://schemas.microsoft.com/office/drawing/2014/main" id="{C3F6E786-D77B-4921-A67D-9A8B898C426A}"/>
            </a:ext>
          </a:extLst>
        </xdr:cNvPr>
        <xdr:cNvCxnSpPr/>
      </xdr:nvCxnSpPr>
      <xdr:spPr>
        <a:xfrm>
          <a:off x="5059680" y="2865120"/>
          <a:ext cx="0" cy="29718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213360</xdr:colOff>
      <xdr:row>16</xdr:row>
      <xdr:rowOff>83820</xdr:rowOff>
    </xdr:from>
    <xdr:to>
      <xdr:col>16</xdr:col>
      <xdr:colOff>68580</xdr:colOff>
      <xdr:row>16</xdr:row>
      <xdr:rowOff>83820</xdr:rowOff>
    </xdr:to>
    <xdr:cxnSp macro="">
      <xdr:nvCxnSpPr>
        <xdr:cNvPr id="14" name="直線コネクタ 13">
          <a:extLst>
            <a:ext uri="{FF2B5EF4-FFF2-40B4-BE49-F238E27FC236}">
              <a16:creationId xmlns:a16="http://schemas.microsoft.com/office/drawing/2014/main" id="{A88E934C-22A7-410C-A360-FD2C29579AD2}"/>
            </a:ext>
          </a:extLst>
        </xdr:cNvPr>
        <xdr:cNvCxnSpPr/>
      </xdr:nvCxnSpPr>
      <xdr:spPr>
        <a:xfrm>
          <a:off x="3649980" y="3154680"/>
          <a:ext cx="1417320" cy="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220980</xdr:colOff>
      <xdr:row>16</xdr:row>
      <xdr:rowOff>76200</xdr:rowOff>
    </xdr:from>
    <xdr:to>
      <xdr:col>11</xdr:col>
      <xdr:colOff>220980</xdr:colOff>
      <xdr:row>17</xdr:row>
      <xdr:rowOff>198120</xdr:rowOff>
    </xdr:to>
    <xdr:cxnSp macro="">
      <xdr:nvCxnSpPr>
        <xdr:cNvPr id="20" name="直線矢印コネクタ 19">
          <a:extLst>
            <a:ext uri="{FF2B5EF4-FFF2-40B4-BE49-F238E27FC236}">
              <a16:creationId xmlns:a16="http://schemas.microsoft.com/office/drawing/2014/main" id="{03360359-1BED-47C7-8B1D-7B78CA17BB55}"/>
            </a:ext>
          </a:extLst>
        </xdr:cNvPr>
        <xdr:cNvCxnSpPr/>
      </xdr:nvCxnSpPr>
      <xdr:spPr>
        <a:xfrm>
          <a:off x="3657600" y="3147060"/>
          <a:ext cx="0" cy="35814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60960</xdr:colOff>
      <xdr:row>34</xdr:row>
      <xdr:rowOff>30480</xdr:rowOff>
    </xdr:from>
    <xdr:to>
      <xdr:col>16</xdr:col>
      <xdr:colOff>60960</xdr:colOff>
      <xdr:row>35</xdr:row>
      <xdr:rowOff>91440</xdr:rowOff>
    </xdr:to>
    <xdr:cxnSp macro="">
      <xdr:nvCxnSpPr>
        <xdr:cNvPr id="25" name="直線コネクタ 24">
          <a:extLst>
            <a:ext uri="{FF2B5EF4-FFF2-40B4-BE49-F238E27FC236}">
              <a16:creationId xmlns:a16="http://schemas.microsoft.com/office/drawing/2014/main" id="{5EB93F43-DFDC-4A37-B9F2-E87F6C85977E}"/>
            </a:ext>
          </a:extLst>
        </xdr:cNvPr>
        <xdr:cNvCxnSpPr/>
      </xdr:nvCxnSpPr>
      <xdr:spPr>
        <a:xfrm>
          <a:off x="5059680" y="2865120"/>
          <a:ext cx="0" cy="29718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213360</xdr:colOff>
      <xdr:row>35</xdr:row>
      <xdr:rowOff>83820</xdr:rowOff>
    </xdr:from>
    <xdr:to>
      <xdr:col>16</xdr:col>
      <xdr:colOff>68580</xdr:colOff>
      <xdr:row>35</xdr:row>
      <xdr:rowOff>83820</xdr:rowOff>
    </xdr:to>
    <xdr:cxnSp macro="">
      <xdr:nvCxnSpPr>
        <xdr:cNvPr id="26" name="直線コネクタ 25">
          <a:extLst>
            <a:ext uri="{FF2B5EF4-FFF2-40B4-BE49-F238E27FC236}">
              <a16:creationId xmlns:a16="http://schemas.microsoft.com/office/drawing/2014/main" id="{20DF25F0-7B74-451D-AF3C-4B5E5E97E339}"/>
            </a:ext>
          </a:extLst>
        </xdr:cNvPr>
        <xdr:cNvCxnSpPr/>
      </xdr:nvCxnSpPr>
      <xdr:spPr>
        <a:xfrm>
          <a:off x="3649980" y="3154680"/>
          <a:ext cx="1417320" cy="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220980</xdr:colOff>
      <xdr:row>35</xdr:row>
      <xdr:rowOff>76200</xdr:rowOff>
    </xdr:from>
    <xdr:to>
      <xdr:col>11</xdr:col>
      <xdr:colOff>220980</xdr:colOff>
      <xdr:row>36</xdr:row>
      <xdr:rowOff>198120</xdr:rowOff>
    </xdr:to>
    <xdr:cxnSp macro="">
      <xdr:nvCxnSpPr>
        <xdr:cNvPr id="27" name="直線矢印コネクタ 26">
          <a:extLst>
            <a:ext uri="{FF2B5EF4-FFF2-40B4-BE49-F238E27FC236}">
              <a16:creationId xmlns:a16="http://schemas.microsoft.com/office/drawing/2014/main" id="{BBC208C4-13BF-4EB8-BA5D-2E4D9D04E333}"/>
            </a:ext>
          </a:extLst>
        </xdr:cNvPr>
        <xdr:cNvCxnSpPr/>
      </xdr:nvCxnSpPr>
      <xdr:spPr>
        <a:xfrm>
          <a:off x="3657600" y="3147060"/>
          <a:ext cx="0" cy="35814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91440</xdr:colOff>
      <xdr:row>30</xdr:row>
      <xdr:rowOff>91440</xdr:rowOff>
    </xdr:from>
    <xdr:to>
      <xdr:col>9</xdr:col>
      <xdr:colOff>91440</xdr:colOff>
      <xdr:row>32</xdr:row>
      <xdr:rowOff>60960</xdr:rowOff>
    </xdr:to>
    <xdr:cxnSp macro="">
      <xdr:nvCxnSpPr>
        <xdr:cNvPr id="28" name="直線コネクタ 27">
          <a:extLst>
            <a:ext uri="{FF2B5EF4-FFF2-40B4-BE49-F238E27FC236}">
              <a16:creationId xmlns:a16="http://schemas.microsoft.com/office/drawing/2014/main" id="{01BCF6A1-F987-4556-96C3-668AF278E26B}"/>
            </a:ext>
          </a:extLst>
        </xdr:cNvPr>
        <xdr:cNvCxnSpPr/>
      </xdr:nvCxnSpPr>
      <xdr:spPr>
        <a:xfrm>
          <a:off x="2903220" y="6469380"/>
          <a:ext cx="0" cy="44196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281940</xdr:colOff>
      <xdr:row>32</xdr:row>
      <xdr:rowOff>45720</xdr:rowOff>
    </xdr:from>
    <xdr:to>
      <xdr:col>9</xdr:col>
      <xdr:colOff>91440</xdr:colOff>
      <xdr:row>32</xdr:row>
      <xdr:rowOff>53340</xdr:rowOff>
    </xdr:to>
    <xdr:cxnSp macro="">
      <xdr:nvCxnSpPr>
        <xdr:cNvPr id="29" name="直線コネクタ 28">
          <a:extLst>
            <a:ext uri="{FF2B5EF4-FFF2-40B4-BE49-F238E27FC236}">
              <a16:creationId xmlns:a16="http://schemas.microsoft.com/office/drawing/2014/main" id="{36B61381-5DAF-4ACF-BC28-D74454B06A57}"/>
            </a:ext>
          </a:extLst>
        </xdr:cNvPr>
        <xdr:cNvCxnSpPr/>
      </xdr:nvCxnSpPr>
      <xdr:spPr>
        <a:xfrm>
          <a:off x="1219200" y="6896100"/>
          <a:ext cx="1684020" cy="762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289560</xdr:colOff>
      <xdr:row>32</xdr:row>
      <xdr:rowOff>53340</xdr:rowOff>
    </xdr:from>
    <xdr:to>
      <xdr:col>3</xdr:col>
      <xdr:colOff>289560</xdr:colOff>
      <xdr:row>33</xdr:row>
      <xdr:rowOff>38100</xdr:rowOff>
    </xdr:to>
    <xdr:cxnSp macro="">
      <xdr:nvCxnSpPr>
        <xdr:cNvPr id="30" name="直線矢印コネクタ 29">
          <a:extLst>
            <a:ext uri="{FF2B5EF4-FFF2-40B4-BE49-F238E27FC236}">
              <a16:creationId xmlns:a16="http://schemas.microsoft.com/office/drawing/2014/main" id="{EEBFBBC5-AF59-4F8A-AB47-BB0CDE3E9C41}"/>
            </a:ext>
          </a:extLst>
        </xdr:cNvPr>
        <xdr:cNvCxnSpPr/>
      </xdr:nvCxnSpPr>
      <xdr:spPr>
        <a:xfrm>
          <a:off x="1226820" y="6903720"/>
          <a:ext cx="0" cy="22098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228600</xdr:colOff>
      <xdr:row>29</xdr:row>
      <xdr:rowOff>22860</xdr:rowOff>
    </xdr:from>
    <xdr:to>
      <xdr:col>18</xdr:col>
      <xdr:colOff>0</xdr:colOff>
      <xdr:row>30</xdr:row>
      <xdr:rowOff>0</xdr:rowOff>
    </xdr:to>
    <xdr:sp macro="" textlink="">
      <xdr:nvSpPr>
        <xdr:cNvPr id="38" name="大かっこ 37">
          <a:extLst>
            <a:ext uri="{FF2B5EF4-FFF2-40B4-BE49-F238E27FC236}">
              <a16:creationId xmlns:a16="http://schemas.microsoft.com/office/drawing/2014/main" id="{657AF6E8-8B00-43A2-B3E9-57CA2E86D839}"/>
            </a:ext>
          </a:extLst>
        </xdr:cNvPr>
        <xdr:cNvSpPr/>
      </xdr:nvSpPr>
      <xdr:spPr>
        <a:xfrm>
          <a:off x="2103120" y="6164580"/>
          <a:ext cx="3520440" cy="21336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245745</xdr:colOff>
      <xdr:row>0</xdr:row>
      <xdr:rowOff>80010</xdr:rowOff>
    </xdr:from>
    <xdr:to>
      <xdr:col>13</xdr:col>
      <xdr:colOff>645795</xdr:colOff>
      <xdr:row>2</xdr:row>
      <xdr:rowOff>207645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8905" y="80010"/>
          <a:ext cx="2457450"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色付きのセルに入力してください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C38"/>
  <sheetViews>
    <sheetView showZeros="0" tabSelected="1" view="pageBreakPreview" topLeftCell="A14" zoomScaleNormal="100" zoomScaleSheetLayoutView="100" zoomScalePageLayoutView="70" workbookViewId="0">
      <selection activeCell="E40" sqref="E40"/>
    </sheetView>
  </sheetViews>
  <sheetFormatPr defaultColWidth="9" defaultRowHeight="20.25" customHeight="1"/>
  <cols>
    <col min="1" max="7" width="9" style="1"/>
    <col min="8" max="9" width="9" style="1" customWidth="1"/>
    <col min="10" max="10" width="3.75" style="1" customWidth="1"/>
    <col min="11" max="11" width="3.875" style="1" customWidth="1"/>
    <col min="12" max="16384" width="9" style="1"/>
  </cols>
  <sheetData>
    <row r="1" spans="1:10" ht="20.25" customHeight="1">
      <c r="A1" s="8"/>
      <c r="B1" s="8"/>
      <c r="C1" s="8"/>
      <c r="D1" s="8"/>
      <c r="E1" s="8"/>
      <c r="F1" s="8"/>
      <c r="G1" s="8"/>
      <c r="H1" s="8"/>
      <c r="I1" s="8"/>
      <c r="J1" s="8"/>
    </row>
    <row r="2" spans="1:10" ht="20.25" customHeight="1">
      <c r="A2" s="7" t="s">
        <v>30</v>
      </c>
      <c r="B2" s="8"/>
      <c r="C2" s="8"/>
      <c r="D2" s="8"/>
      <c r="E2" s="8"/>
      <c r="F2" s="8"/>
      <c r="G2" s="8"/>
      <c r="H2" s="8"/>
      <c r="I2" s="8"/>
      <c r="J2" s="8"/>
    </row>
    <row r="3" spans="1:10" ht="20.25" customHeight="1">
      <c r="A3" s="8"/>
      <c r="B3" s="8"/>
      <c r="C3" s="8"/>
      <c r="D3" s="8"/>
      <c r="E3" s="8"/>
      <c r="F3" s="8"/>
      <c r="G3" s="8"/>
      <c r="H3" s="8"/>
      <c r="I3" s="8"/>
      <c r="J3" s="8"/>
    </row>
    <row r="4" spans="1:10" ht="20.25" customHeight="1">
      <c r="A4" s="75" t="s">
        <v>31</v>
      </c>
      <c r="B4" s="76"/>
      <c r="C4" s="76"/>
      <c r="D4" s="76"/>
      <c r="E4" s="76"/>
      <c r="F4" s="76"/>
      <c r="G4" s="76"/>
      <c r="H4" s="76"/>
      <c r="I4" s="76"/>
      <c r="J4" s="8"/>
    </row>
    <row r="5" spans="1:10" ht="20.25" customHeight="1">
      <c r="A5" s="75" t="s">
        <v>53</v>
      </c>
      <c r="B5" s="76"/>
      <c r="C5" s="76"/>
      <c r="D5" s="76"/>
      <c r="E5" s="76"/>
      <c r="F5" s="76"/>
      <c r="G5" s="76"/>
      <c r="H5" s="76"/>
      <c r="I5" s="76"/>
      <c r="J5" s="8"/>
    </row>
    <row r="6" spans="1:10" ht="20.25" customHeight="1">
      <c r="A6" s="67"/>
      <c r="B6" s="67"/>
      <c r="C6" s="67"/>
      <c r="D6" s="67"/>
      <c r="E6" s="67"/>
      <c r="F6" s="67"/>
      <c r="G6" s="67"/>
      <c r="H6" s="67"/>
      <c r="I6" s="67"/>
      <c r="J6" s="8"/>
    </row>
    <row r="7" spans="1:10" ht="20.25" customHeight="1">
      <c r="A7" s="8"/>
      <c r="B7" s="8"/>
      <c r="C7" s="8"/>
      <c r="D7" s="8"/>
      <c r="E7" s="8"/>
      <c r="F7" s="8"/>
      <c r="G7" s="78" t="s">
        <v>45</v>
      </c>
      <c r="H7" s="78"/>
      <c r="I7" s="78"/>
      <c r="J7" s="8"/>
    </row>
    <row r="8" spans="1:10" ht="20.25" customHeight="1">
      <c r="A8" s="8"/>
      <c r="B8" s="8"/>
      <c r="C8" s="8"/>
      <c r="D8" s="8"/>
      <c r="E8" s="8"/>
      <c r="F8" s="8"/>
      <c r="G8" s="8"/>
      <c r="H8" s="8"/>
      <c r="I8" s="8"/>
      <c r="J8" s="8"/>
    </row>
    <row r="9" spans="1:10" ht="20.25" customHeight="1">
      <c r="A9" s="77" t="s">
        <v>143</v>
      </c>
      <c r="B9" s="77"/>
      <c r="C9" s="77"/>
      <c r="D9" s="77"/>
      <c r="E9" s="8"/>
      <c r="F9" s="8"/>
      <c r="G9" s="8"/>
      <c r="H9" s="8"/>
      <c r="I9" s="8"/>
      <c r="J9" s="8"/>
    </row>
    <row r="10" spans="1:10" ht="20.25" customHeight="1">
      <c r="A10" s="68"/>
      <c r="B10" s="68"/>
      <c r="C10" s="68"/>
      <c r="D10" s="68"/>
      <c r="E10" s="8"/>
      <c r="F10" s="8"/>
      <c r="G10" s="8"/>
      <c r="H10" s="8"/>
      <c r="I10" s="8"/>
      <c r="J10" s="8"/>
    </row>
    <row r="11" spans="1:10" ht="20.25" customHeight="1">
      <c r="A11" s="8"/>
      <c r="B11" s="8"/>
      <c r="C11" s="8"/>
      <c r="D11" s="8"/>
      <c r="E11" s="8" t="s">
        <v>26</v>
      </c>
      <c r="F11" s="8" t="s">
        <v>32</v>
      </c>
      <c r="G11" s="61"/>
      <c r="H11" s="61"/>
      <c r="I11" s="61"/>
      <c r="J11" s="8"/>
    </row>
    <row r="12" spans="1:10" ht="20.25" customHeight="1">
      <c r="A12" s="8"/>
      <c r="B12" s="8"/>
      <c r="C12" s="8"/>
      <c r="D12" s="8"/>
      <c r="E12" s="8"/>
      <c r="F12" s="80"/>
      <c r="G12" s="80"/>
      <c r="H12" s="80"/>
      <c r="I12" s="80"/>
      <c r="J12" s="80"/>
    </row>
    <row r="13" spans="1:10" ht="20.25" customHeight="1">
      <c r="A13" s="8"/>
      <c r="B13" s="8"/>
      <c r="C13" s="8"/>
      <c r="D13" s="8"/>
      <c r="E13" s="8"/>
      <c r="F13" s="8" t="s">
        <v>33</v>
      </c>
      <c r="G13" s="61"/>
      <c r="H13" s="61"/>
      <c r="I13" s="61"/>
      <c r="J13" s="8"/>
    </row>
    <row r="14" spans="1:10" ht="20.25" customHeight="1">
      <c r="A14" s="8"/>
      <c r="B14" s="8"/>
      <c r="C14" s="8"/>
      <c r="D14" s="8"/>
      <c r="E14" s="8"/>
      <c r="F14" s="80"/>
      <c r="G14" s="80"/>
      <c r="H14" s="80"/>
      <c r="I14" s="80"/>
      <c r="J14" s="80"/>
    </row>
    <row r="15" spans="1:10" ht="20.25" customHeight="1">
      <c r="A15" s="8"/>
      <c r="B15" s="8"/>
      <c r="C15" s="8"/>
      <c r="D15" s="8"/>
      <c r="E15" s="8"/>
      <c r="F15" s="80"/>
      <c r="G15" s="80"/>
      <c r="H15" s="80"/>
      <c r="I15" s="80"/>
      <c r="J15" s="80"/>
    </row>
    <row r="16" spans="1:10" ht="20.25" customHeight="1">
      <c r="A16" s="8"/>
      <c r="B16" s="8"/>
      <c r="C16" s="8"/>
      <c r="D16" s="8"/>
      <c r="E16" s="8"/>
      <c r="F16" s="8" t="s">
        <v>28</v>
      </c>
      <c r="G16" s="79"/>
      <c r="H16" s="79"/>
      <c r="I16" s="79"/>
      <c r="J16" s="8"/>
    </row>
    <row r="17" spans="1:29" ht="20.25" customHeight="1">
      <c r="A17" s="8"/>
      <c r="B17" s="8"/>
      <c r="C17" s="8"/>
      <c r="D17" s="8"/>
      <c r="E17" s="8"/>
      <c r="F17" s="80"/>
      <c r="G17" s="80"/>
      <c r="H17" s="80"/>
      <c r="I17" s="80"/>
      <c r="J17" s="80"/>
    </row>
    <row r="18" spans="1:29" ht="20.25" customHeight="1">
      <c r="A18" s="8"/>
      <c r="B18" s="8"/>
      <c r="C18" s="8"/>
      <c r="D18" s="8"/>
      <c r="E18" s="8"/>
      <c r="F18" s="8"/>
      <c r="G18" s="8"/>
      <c r="H18" s="8"/>
      <c r="I18" s="8"/>
      <c r="J18" s="8"/>
    </row>
    <row r="19" spans="1:29" ht="20.25" customHeight="1">
      <c r="A19" s="7" t="s">
        <v>52</v>
      </c>
      <c r="B19" s="8"/>
      <c r="C19" s="8"/>
      <c r="D19" s="8"/>
      <c r="E19" s="8"/>
      <c r="F19" s="8"/>
      <c r="G19" s="8"/>
      <c r="H19" s="8"/>
      <c r="I19" s="8"/>
      <c r="J19" s="8"/>
    </row>
    <row r="20" spans="1:29" ht="20.25" customHeight="1">
      <c r="A20" s="7" t="s">
        <v>72</v>
      </c>
      <c r="B20" s="8"/>
      <c r="C20" s="62"/>
      <c r="D20" s="62"/>
      <c r="E20" s="67"/>
      <c r="F20" s="63"/>
      <c r="G20" s="7"/>
      <c r="H20" s="8"/>
      <c r="I20" s="8"/>
      <c r="J20" s="8"/>
    </row>
    <row r="21" spans="1:29" ht="20.25" customHeight="1">
      <c r="A21" s="7"/>
      <c r="B21" s="8"/>
      <c r="C21" s="8"/>
      <c r="D21" s="8"/>
      <c r="E21" s="8"/>
      <c r="F21" s="8"/>
      <c r="G21" s="8"/>
      <c r="H21" s="8"/>
      <c r="I21" s="8"/>
      <c r="J21" s="8"/>
      <c r="AC21" s="1" t="s">
        <v>41</v>
      </c>
    </row>
    <row r="22" spans="1:29" ht="20.25" customHeight="1">
      <c r="A22" s="8"/>
      <c r="B22" s="8"/>
      <c r="C22" s="8"/>
      <c r="D22" s="8"/>
      <c r="E22" s="8"/>
      <c r="F22" s="8"/>
      <c r="G22" s="8"/>
      <c r="H22" s="8"/>
      <c r="I22" s="8"/>
      <c r="J22" s="8"/>
      <c r="AC22" s="1" t="s">
        <v>39</v>
      </c>
    </row>
    <row r="23" spans="1:29" ht="20.25" customHeight="1">
      <c r="A23" s="8"/>
      <c r="B23" s="8"/>
      <c r="C23" s="8"/>
      <c r="D23" s="8"/>
      <c r="E23" s="66" t="s">
        <v>29</v>
      </c>
      <c r="F23" s="8"/>
      <c r="G23" s="8"/>
      <c r="H23" s="8"/>
      <c r="I23" s="8"/>
      <c r="J23" s="8"/>
    </row>
    <row r="24" spans="1:29" ht="20.25" customHeight="1">
      <c r="A24" s="8"/>
      <c r="B24" s="8"/>
      <c r="C24" s="8"/>
      <c r="D24" s="8"/>
      <c r="E24" s="8"/>
      <c r="F24" s="8"/>
      <c r="G24" s="8"/>
      <c r="H24" s="8"/>
      <c r="I24" s="8"/>
      <c r="J24" s="8"/>
    </row>
    <row r="25" spans="1:29" ht="20.25" customHeight="1">
      <c r="A25" s="7" t="s">
        <v>62</v>
      </c>
      <c r="B25" s="8"/>
      <c r="C25" s="8"/>
      <c r="D25" s="8"/>
      <c r="E25" s="8"/>
      <c r="F25" s="74"/>
      <c r="G25" s="74"/>
      <c r="H25" s="2" t="s">
        <v>5</v>
      </c>
      <c r="I25" s="8"/>
      <c r="J25" s="8"/>
    </row>
    <row r="26" spans="1:29" ht="20.25" customHeight="1">
      <c r="A26" s="8"/>
      <c r="B26" s="8"/>
      <c r="C26" s="8"/>
      <c r="D26" s="8"/>
      <c r="E26" s="8"/>
      <c r="F26" s="8"/>
      <c r="G26" s="8"/>
      <c r="H26" s="8"/>
      <c r="I26" s="8"/>
      <c r="J26" s="8"/>
    </row>
    <row r="27" spans="1:29" ht="20.25" customHeight="1">
      <c r="A27" s="7" t="s">
        <v>60</v>
      </c>
      <c r="B27" s="8"/>
      <c r="C27" s="8"/>
      <c r="D27" s="8"/>
      <c r="E27" s="8"/>
      <c r="F27" s="8" t="s">
        <v>34</v>
      </c>
      <c r="G27" s="8"/>
      <c r="H27" s="8"/>
      <c r="I27" s="8"/>
      <c r="J27" s="8"/>
    </row>
    <row r="28" spans="1:29" ht="20.25" customHeight="1">
      <c r="A28" s="7"/>
      <c r="B28" s="8"/>
      <c r="C28" s="8"/>
      <c r="D28" s="8"/>
      <c r="E28" s="8"/>
      <c r="F28" s="8"/>
      <c r="G28" s="8"/>
      <c r="H28" s="8"/>
      <c r="I28" s="8"/>
      <c r="J28" s="8"/>
    </row>
    <row r="29" spans="1:29" ht="20.25" customHeight="1">
      <c r="A29" s="8" t="s">
        <v>61</v>
      </c>
      <c r="B29" s="7"/>
      <c r="C29" s="8"/>
      <c r="D29" s="8"/>
      <c r="E29" s="8"/>
      <c r="F29" s="8"/>
      <c r="G29" s="8"/>
      <c r="H29" s="8"/>
      <c r="I29" s="8"/>
      <c r="J29" s="8"/>
    </row>
    <row r="30" spans="1:29" ht="20.25" customHeight="1">
      <c r="A30" s="8" t="s">
        <v>35</v>
      </c>
      <c r="B30" s="7"/>
      <c r="C30" s="8"/>
      <c r="D30" s="8"/>
      <c r="E30" s="8"/>
      <c r="F30" s="8"/>
      <c r="G30" s="8"/>
      <c r="H30" s="8"/>
      <c r="I30" s="8"/>
      <c r="J30" s="8"/>
    </row>
    <row r="31" spans="1:29" ht="20.25" customHeight="1">
      <c r="A31" s="8" t="s">
        <v>36</v>
      </c>
      <c r="B31" s="7"/>
      <c r="C31" s="8"/>
      <c r="D31" s="8"/>
      <c r="E31" s="8"/>
      <c r="F31" s="8"/>
      <c r="G31" s="8"/>
      <c r="H31" s="8"/>
      <c r="I31" s="8"/>
      <c r="J31" s="8"/>
    </row>
    <row r="32" spans="1:29" ht="20.25" customHeight="1">
      <c r="A32" s="8"/>
      <c r="B32" s="7"/>
      <c r="C32" s="8"/>
      <c r="D32" s="8"/>
      <c r="E32" s="8"/>
      <c r="F32" s="7"/>
      <c r="G32" s="8"/>
      <c r="H32" s="8"/>
      <c r="I32" s="8"/>
      <c r="J32" s="8"/>
    </row>
    <row r="33" spans="1:10" ht="9" customHeight="1">
      <c r="A33" s="3"/>
      <c r="B33" s="4"/>
      <c r="C33" s="4"/>
      <c r="D33" s="4"/>
      <c r="E33" s="4"/>
      <c r="F33" s="4"/>
      <c r="G33" s="4"/>
      <c r="H33" s="4"/>
      <c r="I33" s="5"/>
      <c r="J33" s="8"/>
    </row>
    <row r="34" spans="1:10" ht="20.25" customHeight="1">
      <c r="A34" s="6" t="s">
        <v>37</v>
      </c>
      <c r="B34" s="7"/>
      <c r="C34" s="8"/>
      <c r="D34" s="8"/>
      <c r="E34" s="8"/>
      <c r="F34" s="7"/>
      <c r="G34" s="8"/>
      <c r="H34" s="8"/>
      <c r="I34" s="9"/>
      <c r="J34" s="8"/>
    </row>
    <row r="35" spans="1:10" ht="20.25" customHeight="1">
      <c r="A35" s="10"/>
      <c r="B35" s="16" t="s">
        <v>38</v>
      </c>
      <c r="C35" s="7" t="s">
        <v>40</v>
      </c>
      <c r="D35" s="8"/>
      <c r="E35" s="8"/>
      <c r="F35" s="7"/>
      <c r="G35" s="8"/>
      <c r="H35" s="8"/>
      <c r="I35" s="9"/>
      <c r="J35" s="8"/>
    </row>
    <row r="36" spans="1:10" ht="20.25" customHeight="1">
      <c r="A36" s="10"/>
      <c r="B36" s="16" t="s">
        <v>38</v>
      </c>
      <c r="C36" s="8" t="s">
        <v>42</v>
      </c>
      <c r="D36" s="8"/>
      <c r="E36" s="8"/>
      <c r="F36" s="7"/>
      <c r="G36" s="8"/>
      <c r="H36" s="8"/>
      <c r="I36" s="9"/>
      <c r="J36" s="8"/>
    </row>
    <row r="37" spans="1:10" ht="9" customHeight="1">
      <c r="A37" s="11"/>
      <c r="B37" s="12"/>
      <c r="C37" s="12"/>
      <c r="D37" s="12"/>
      <c r="E37" s="12"/>
      <c r="F37" s="12"/>
      <c r="G37" s="12"/>
      <c r="H37" s="12"/>
      <c r="I37" s="13"/>
      <c r="J37" s="8"/>
    </row>
    <row r="38" spans="1:10" ht="20.25" customHeight="1">
      <c r="A38" s="8"/>
      <c r="B38" s="8"/>
      <c r="C38" s="8"/>
      <c r="D38" s="8"/>
      <c r="E38" s="8"/>
      <c r="F38" s="8"/>
      <c r="G38" s="8"/>
      <c r="H38" s="8"/>
      <c r="I38" s="8"/>
      <c r="J38" s="8"/>
    </row>
  </sheetData>
  <sheetProtection selectLockedCells="1"/>
  <mergeCells count="10">
    <mergeCell ref="F25:G25"/>
    <mergeCell ref="A4:I4"/>
    <mergeCell ref="A9:D9"/>
    <mergeCell ref="A5:I5"/>
    <mergeCell ref="G7:I7"/>
    <mergeCell ref="G16:I16"/>
    <mergeCell ref="F12:J12"/>
    <mergeCell ref="F17:J17"/>
    <mergeCell ref="F14:J14"/>
    <mergeCell ref="F15:J15"/>
  </mergeCells>
  <phoneticPr fontId="3"/>
  <conditionalFormatting sqref="F12">
    <cfRule type="expression" dxfId="53" priority="12">
      <formula>F12=""</formula>
    </cfRule>
  </conditionalFormatting>
  <conditionalFormatting sqref="F17:J17">
    <cfRule type="expression" dxfId="52" priority="9">
      <formula>$F$17=""</formula>
    </cfRule>
  </conditionalFormatting>
  <conditionalFormatting sqref="F25:G25">
    <cfRule type="expression" dxfId="51" priority="8">
      <formula>$F$25=0</formula>
    </cfRule>
  </conditionalFormatting>
  <conditionalFormatting sqref="G7:I7">
    <cfRule type="expression" dxfId="50" priority="6">
      <formula>$G$7="令和　　年　　月　　日"</formula>
    </cfRule>
  </conditionalFormatting>
  <conditionalFormatting sqref="C20:D20">
    <cfRule type="expression" dxfId="49" priority="5">
      <formula>$C$20="令和　年　月　日"</formula>
    </cfRule>
  </conditionalFormatting>
  <conditionalFormatting sqref="F20">
    <cfRule type="expression" dxfId="48" priority="4">
      <formula>$F$20="月　日"</formula>
    </cfRule>
  </conditionalFormatting>
  <conditionalFormatting sqref="F14:J14 F15">
    <cfRule type="expression" dxfId="47" priority="1">
      <formula>AND($F$14="",$F$15="")</formula>
    </cfRule>
  </conditionalFormatting>
  <dataValidations count="1">
    <dataValidation type="list" allowBlank="1" showInputMessage="1" showErrorMessage="1" sqref="B35:B36" xr:uid="{00000000-0002-0000-0100-000000000000}">
      <formula1>$AC$21:$AC$22</formula1>
    </dataValidation>
  </dataValidations>
  <pageMargins left="0.70866141732283472" right="0.31496062992125984" top="0.74803149606299213" bottom="0.74803149606299213" header="0.31496062992125984" footer="0.31496062992125984"/>
  <pageSetup paperSize="9" orientation="portrait" blackAndWhite="1"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8"/>
  <sheetViews>
    <sheetView view="pageBreakPreview" zoomScale="70" zoomScaleNormal="70" zoomScaleSheetLayoutView="70" workbookViewId="0">
      <selection activeCell="G40" sqref="G40"/>
    </sheetView>
  </sheetViews>
  <sheetFormatPr defaultColWidth="4.125" defaultRowHeight="15"/>
  <cols>
    <col min="1" max="16384" width="4.125" style="17"/>
  </cols>
  <sheetData>
    <row r="1" spans="1:20">
      <c r="A1" s="25"/>
      <c r="B1" s="25"/>
      <c r="C1" s="25"/>
      <c r="D1" s="25"/>
      <c r="E1" s="25"/>
      <c r="F1" s="25"/>
      <c r="G1" s="25"/>
      <c r="H1" s="25"/>
      <c r="I1" s="25"/>
      <c r="J1" s="25"/>
      <c r="K1" s="25"/>
      <c r="L1" s="25"/>
      <c r="M1" s="25"/>
      <c r="N1" s="25"/>
      <c r="O1" s="25"/>
      <c r="P1" s="25"/>
      <c r="Q1" s="25"/>
      <c r="R1" s="25"/>
      <c r="S1" s="25"/>
      <c r="T1" s="25"/>
    </row>
    <row r="2" spans="1:20">
      <c r="A2" s="25" t="s">
        <v>71</v>
      </c>
      <c r="B2" s="25"/>
      <c r="C2" s="25"/>
      <c r="D2" s="25"/>
      <c r="E2" s="25"/>
      <c r="F2" s="25"/>
      <c r="G2" s="25"/>
      <c r="H2" s="25"/>
      <c r="I2" s="25"/>
      <c r="J2" s="25"/>
      <c r="K2" s="25"/>
      <c r="L2" s="25"/>
      <c r="M2" s="25"/>
      <c r="N2" s="25"/>
      <c r="O2" s="25"/>
      <c r="P2" s="25"/>
      <c r="Q2" s="25"/>
      <c r="R2" s="25"/>
      <c r="S2" s="25"/>
      <c r="T2" s="25"/>
    </row>
    <row r="3" spans="1:20">
      <c r="A3" s="90" t="s">
        <v>0</v>
      </c>
      <c r="B3" s="90"/>
      <c r="C3" s="90"/>
      <c r="D3" s="90"/>
      <c r="E3" s="90"/>
      <c r="F3" s="90"/>
      <c r="G3" s="90"/>
      <c r="H3" s="90"/>
      <c r="I3" s="90"/>
      <c r="J3" s="90"/>
      <c r="K3" s="90"/>
      <c r="L3" s="90"/>
      <c r="M3" s="90"/>
      <c r="N3" s="90"/>
      <c r="O3" s="90"/>
      <c r="P3" s="90"/>
      <c r="Q3" s="90"/>
      <c r="R3" s="90"/>
      <c r="S3" s="90"/>
      <c r="T3" s="25"/>
    </row>
    <row r="4" spans="1:20">
      <c r="A4" s="25"/>
      <c r="B4" s="25"/>
      <c r="C4" s="25"/>
      <c r="D4" s="25"/>
      <c r="E4" s="25"/>
      <c r="F4" s="25"/>
      <c r="G4" s="25"/>
      <c r="H4" s="25"/>
      <c r="I4" s="25"/>
      <c r="J4" s="25"/>
      <c r="K4" s="25"/>
      <c r="L4" s="25"/>
      <c r="M4" s="25"/>
      <c r="N4" s="25"/>
      <c r="O4" s="25"/>
      <c r="P4" s="25"/>
      <c r="Q4" s="25"/>
      <c r="R4" s="25"/>
      <c r="S4" s="25"/>
      <c r="T4" s="25"/>
    </row>
    <row r="5" spans="1:20">
      <c r="A5" s="25" t="s">
        <v>1</v>
      </c>
      <c r="B5" s="25"/>
      <c r="C5" s="25"/>
      <c r="D5" s="25"/>
      <c r="E5" s="25"/>
      <c r="F5" s="25"/>
      <c r="G5" s="25"/>
      <c r="H5" s="25"/>
      <c r="I5" s="25"/>
      <c r="J5" s="25"/>
      <c r="K5" s="25"/>
      <c r="L5" s="25"/>
      <c r="M5" s="25"/>
      <c r="N5" s="25"/>
      <c r="O5" s="25"/>
      <c r="P5" s="25"/>
      <c r="Q5" s="25"/>
      <c r="R5" s="25"/>
      <c r="S5" s="25"/>
      <c r="T5" s="25"/>
    </row>
    <row r="6" spans="1:20">
      <c r="A6" s="25"/>
      <c r="B6" s="25" t="s">
        <v>2</v>
      </c>
      <c r="C6" s="25"/>
      <c r="D6" s="25"/>
      <c r="E6" s="25"/>
      <c r="F6" s="25"/>
      <c r="G6" s="25"/>
      <c r="H6" s="25"/>
      <c r="I6" s="25"/>
      <c r="J6" s="25"/>
      <c r="K6" s="25"/>
      <c r="L6" s="25"/>
      <c r="M6" s="25"/>
      <c r="N6" s="25"/>
      <c r="O6" s="25"/>
      <c r="P6" s="25"/>
      <c r="Q6" s="25"/>
      <c r="R6" s="25"/>
      <c r="S6" s="25"/>
      <c r="T6" s="25"/>
    </row>
    <row r="7" spans="1:20">
      <c r="A7" s="25"/>
      <c r="B7" s="25" t="s">
        <v>3</v>
      </c>
      <c r="C7" s="25"/>
      <c r="D7" s="25"/>
      <c r="E7" s="25"/>
      <c r="F7" s="25"/>
      <c r="G7" s="25"/>
      <c r="H7" s="25"/>
      <c r="I7" s="25"/>
      <c r="J7" s="25"/>
      <c r="K7" s="25"/>
      <c r="L7" s="25"/>
      <c r="M7" s="25"/>
      <c r="N7" s="25"/>
      <c r="O7" s="25"/>
      <c r="P7" s="25"/>
      <c r="Q7" s="25"/>
      <c r="R7" s="25"/>
      <c r="S7" s="25"/>
      <c r="T7" s="25"/>
    </row>
    <row r="8" spans="1:20" ht="18.75" customHeight="1">
      <c r="A8" s="25"/>
      <c r="B8" s="25"/>
      <c r="C8" s="25"/>
      <c r="D8" s="25"/>
      <c r="E8" s="25"/>
      <c r="F8" s="25"/>
      <c r="G8" s="25"/>
      <c r="H8" s="25"/>
      <c r="I8" s="25"/>
      <c r="J8" s="25"/>
      <c r="K8" s="25"/>
      <c r="L8" s="25"/>
      <c r="M8" s="25" t="s">
        <v>4</v>
      </c>
      <c r="N8" s="37"/>
      <c r="O8" s="91"/>
      <c r="P8" s="91"/>
      <c r="Q8" s="91"/>
      <c r="R8" s="91"/>
      <c r="S8" s="18" t="s">
        <v>5</v>
      </c>
      <c r="T8" s="25"/>
    </row>
    <row r="9" spans="1:20">
      <c r="A9" s="25"/>
      <c r="B9" s="25" t="s">
        <v>141</v>
      </c>
      <c r="C9" s="25"/>
      <c r="D9" s="25"/>
      <c r="E9" s="25"/>
      <c r="F9" s="25"/>
      <c r="G9" s="25"/>
      <c r="H9" s="25"/>
      <c r="I9" s="25"/>
      <c r="J9" s="25"/>
      <c r="K9" s="25"/>
      <c r="L9" s="25"/>
      <c r="M9" s="25"/>
      <c r="N9" s="25"/>
      <c r="O9" s="46"/>
      <c r="P9" s="46"/>
      <c r="Q9" s="46"/>
      <c r="R9" s="46"/>
      <c r="S9" s="25"/>
      <c r="T9" s="25"/>
    </row>
    <row r="10" spans="1:20" ht="18.75" customHeight="1">
      <c r="A10" s="25"/>
      <c r="B10" s="25"/>
      <c r="C10" s="25"/>
      <c r="D10" s="25"/>
      <c r="E10" s="25"/>
      <c r="F10" s="25"/>
      <c r="G10" s="25"/>
      <c r="H10" s="25"/>
      <c r="I10" s="25"/>
      <c r="J10" s="25"/>
      <c r="K10" s="25"/>
      <c r="L10" s="25"/>
      <c r="M10" s="25" t="s">
        <v>6</v>
      </c>
      <c r="N10" s="25"/>
      <c r="O10" s="91"/>
      <c r="P10" s="91"/>
      <c r="Q10" s="91"/>
      <c r="R10" s="91"/>
      <c r="S10" s="18" t="s">
        <v>5</v>
      </c>
      <c r="T10" s="25"/>
    </row>
    <row r="11" spans="1:20">
      <c r="A11" s="25"/>
      <c r="B11" s="25"/>
      <c r="C11" s="25"/>
      <c r="D11" s="25"/>
      <c r="E11" s="25"/>
      <c r="F11" s="25"/>
      <c r="G11" s="25"/>
      <c r="H11" s="25"/>
      <c r="I11" s="25"/>
      <c r="J11" s="25"/>
      <c r="K11" s="25"/>
      <c r="L11" s="25"/>
      <c r="M11" s="25"/>
      <c r="N11" s="25"/>
      <c r="O11" s="25"/>
      <c r="P11" s="25"/>
      <c r="Q11" s="25"/>
      <c r="R11" s="25"/>
      <c r="S11" s="25"/>
      <c r="T11" s="25"/>
    </row>
    <row r="12" spans="1:20" ht="15.75" thickBot="1">
      <c r="A12" s="25"/>
      <c r="B12" s="25" t="s">
        <v>7</v>
      </c>
      <c r="C12" s="25"/>
      <c r="D12" s="25"/>
      <c r="E12" s="25"/>
      <c r="F12" s="25"/>
      <c r="G12" s="25"/>
      <c r="H12" s="25"/>
      <c r="I12" s="25"/>
      <c r="J12" s="25"/>
      <c r="K12" s="25"/>
      <c r="L12" s="25"/>
      <c r="M12" s="25"/>
      <c r="N12" s="25"/>
      <c r="O12" s="25"/>
      <c r="P12" s="25"/>
      <c r="Q12" s="25"/>
      <c r="R12" s="25"/>
      <c r="S12" s="25"/>
      <c r="T12" s="25"/>
    </row>
    <row r="13" spans="1:20" ht="21.75" hidden="1" customHeight="1" thickBot="1">
      <c r="A13" s="86" t="s">
        <v>105</v>
      </c>
      <c r="B13" s="82"/>
      <c r="C13" s="82"/>
      <c r="D13" s="82"/>
      <c r="E13" s="82"/>
      <c r="F13" s="81" t="s">
        <v>45</v>
      </c>
      <c r="G13" s="82"/>
      <c r="H13" s="82"/>
      <c r="I13" s="82"/>
      <c r="J13" s="45" t="s">
        <v>106</v>
      </c>
      <c r="K13" s="82" t="s">
        <v>45</v>
      </c>
      <c r="L13" s="82"/>
      <c r="M13" s="82"/>
      <c r="N13" s="83"/>
      <c r="O13" s="84" t="s">
        <v>107</v>
      </c>
      <c r="P13" s="85"/>
      <c r="Q13" s="87" t="s">
        <v>108</v>
      </c>
      <c r="R13" s="88"/>
      <c r="S13" s="89"/>
      <c r="T13" s="25"/>
    </row>
    <row r="14" spans="1:20" ht="17.45" customHeight="1">
      <c r="A14" s="93" t="s">
        <v>96</v>
      </c>
      <c r="B14" s="94"/>
      <c r="C14" s="94"/>
      <c r="D14" s="94"/>
      <c r="E14" s="95"/>
      <c r="F14" s="109" t="s">
        <v>98</v>
      </c>
      <c r="G14" s="110"/>
      <c r="H14" s="110"/>
      <c r="I14" s="110"/>
      <c r="J14" s="111"/>
      <c r="K14" s="112" t="s">
        <v>99</v>
      </c>
      <c r="L14" s="94"/>
      <c r="M14" s="94"/>
      <c r="N14" s="94"/>
      <c r="O14" s="95"/>
      <c r="P14" s="115" t="s">
        <v>69</v>
      </c>
      <c r="Q14" s="116"/>
      <c r="R14" s="116"/>
      <c r="S14" s="117"/>
      <c r="T14" s="25"/>
    </row>
    <row r="15" spans="1:20" ht="15.75">
      <c r="A15" s="96" t="s">
        <v>103</v>
      </c>
      <c r="B15" s="97"/>
      <c r="C15" s="97"/>
      <c r="D15" s="97"/>
      <c r="E15" s="98"/>
      <c r="F15" s="113"/>
      <c r="G15" s="114"/>
      <c r="H15" s="114"/>
      <c r="I15" s="114"/>
      <c r="J15" s="19" t="s">
        <v>5</v>
      </c>
      <c r="K15" s="113"/>
      <c r="L15" s="114"/>
      <c r="M15" s="114"/>
      <c r="N15" s="114"/>
      <c r="O15" s="20" t="s">
        <v>5</v>
      </c>
      <c r="P15" s="126"/>
      <c r="Q15" s="108"/>
      <c r="R15" s="108"/>
      <c r="S15" s="127"/>
      <c r="T15" s="72"/>
    </row>
    <row r="16" spans="1:20" ht="17.45" customHeight="1">
      <c r="A16" s="96" t="s">
        <v>103</v>
      </c>
      <c r="B16" s="97"/>
      <c r="C16" s="97"/>
      <c r="D16" s="97"/>
      <c r="E16" s="98"/>
      <c r="F16" s="113"/>
      <c r="G16" s="114"/>
      <c r="H16" s="114"/>
      <c r="I16" s="114"/>
      <c r="J16" s="19" t="s">
        <v>5</v>
      </c>
      <c r="K16" s="113"/>
      <c r="L16" s="114"/>
      <c r="M16" s="114"/>
      <c r="N16" s="114"/>
      <c r="O16" s="20" t="s">
        <v>5</v>
      </c>
      <c r="P16" s="126"/>
      <c r="Q16" s="108"/>
      <c r="R16" s="108"/>
      <c r="S16" s="127"/>
      <c r="T16" s="72"/>
    </row>
    <row r="17" spans="1:20" ht="17.45" customHeight="1">
      <c r="A17" s="96" t="s">
        <v>103</v>
      </c>
      <c r="B17" s="97"/>
      <c r="C17" s="97"/>
      <c r="D17" s="97"/>
      <c r="E17" s="98"/>
      <c r="F17" s="113"/>
      <c r="G17" s="114"/>
      <c r="H17" s="114"/>
      <c r="I17" s="114"/>
      <c r="J17" s="19" t="s">
        <v>5</v>
      </c>
      <c r="K17" s="113"/>
      <c r="L17" s="114"/>
      <c r="M17" s="114"/>
      <c r="N17" s="114"/>
      <c r="O17" s="20" t="s">
        <v>5</v>
      </c>
      <c r="P17" s="126"/>
      <c r="Q17" s="108"/>
      <c r="R17" s="108"/>
      <c r="S17" s="127"/>
      <c r="T17" s="72"/>
    </row>
    <row r="18" spans="1:20" ht="17.45" customHeight="1">
      <c r="A18" s="96" t="s">
        <v>103</v>
      </c>
      <c r="B18" s="97"/>
      <c r="C18" s="97"/>
      <c r="D18" s="97"/>
      <c r="E18" s="98"/>
      <c r="F18" s="113"/>
      <c r="G18" s="114"/>
      <c r="H18" s="114"/>
      <c r="I18" s="114"/>
      <c r="J18" s="19" t="s">
        <v>5</v>
      </c>
      <c r="K18" s="113"/>
      <c r="L18" s="114"/>
      <c r="M18" s="114"/>
      <c r="N18" s="114"/>
      <c r="O18" s="20" t="s">
        <v>5</v>
      </c>
      <c r="P18" s="126"/>
      <c r="Q18" s="108"/>
      <c r="R18" s="108"/>
      <c r="S18" s="127"/>
      <c r="T18" s="72"/>
    </row>
    <row r="19" spans="1:20" ht="17.45" customHeight="1">
      <c r="A19" s="96" t="s">
        <v>103</v>
      </c>
      <c r="B19" s="97"/>
      <c r="C19" s="97"/>
      <c r="D19" s="97"/>
      <c r="E19" s="98"/>
      <c r="F19" s="113"/>
      <c r="G19" s="114"/>
      <c r="H19" s="114"/>
      <c r="I19" s="114"/>
      <c r="J19" s="19" t="s">
        <v>5</v>
      </c>
      <c r="K19" s="113"/>
      <c r="L19" s="114"/>
      <c r="M19" s="114"/>
      <c r="N19" s="114"/>
      <c r="O19" s="20" t="s">
        <v>5</v>
      </c>
      <c r="P19" s="126"/>
      <c r="Q19" s="108"/>
      <c r="R19" s="108"/>
      <c r="S19" s="127"/>
      <c r="T19" s="72"/>
    </row>
    <row r="20" spans="1:20" ht="17.45" customHeight="1">
      <c r="A20" s="96" t="s">
        <v>103</v>
      </c>
      <c r="B20" s="97"/>
      <c r="C20" s="97"/>
      <c r="D20" s="97"/>
      <c r="E20" s="98"/>
      <c r="F20" s="113"/>
      <c r="G20" s="114"/>
      <c r="H20" s="114"/>
      <c r="I20" s="114"/>
      <c r="J20" s="19" t="s">
        <v>5</v>
      </c>
      <c r="K20" s="113"/>
      <c r="L20" s="114"/>
      <c r="M20" s="114"/>
      <c r="N20" s="114"/>
      <c r="O20" s="20" t="s">
        <v>5</v>
      </c>
      <c r="P20" s="126"/>
      <c r="Q20" s="108"/>
      <c r="R20" s="108"/>
      <c r="S20" s="127"/>
      <c r="T20" s="72"/>
    </row>
    <row r="21" spans="1:20" ht="17.45" customHeight="1">
      <c r="A21" s="96" t="s">
        <v>103</v>
      </c>
      <c r="B21" s="97"/>
      <c r="C21" s="97"/>
      <c r="D21" s="97"/>
      <c r="E21" s="98"/>
      <c r="F21" s="113"/>
      <c r="G21" s="114"/>
      <c r="H21" s="114"/>
      <c r="I21" s="114"/>
      <c r="J21" s="19" t="s">
        <v>5</v>
      </c>
      <c r="K21" s="113"/>
      <c r="L21" s="114"/>
      <c r="M21" s="114"/>
      <c r="N21" s="114"/>
      <c r="O21" s="20" t="s">
        <v>5</v>
      </c>
      <c r="P21" s="126"/>
      <c r="Q21" s="108"/>
      <c r="R21" s="108"/>
      <c r="S21" s="127"/>
      <c r="T21" s="72"/>
    </row>
    <row r="22" spans="1:20" ht="17.45" customHeight="1">
      <c r="A22" s="96" t="s">
        <v>103</v>
      </c>
      <c r="B22" s="97"/>
      <c r="C22" s="97"/>
      <c r="D22" s="97"/>
      <c r="E22" s="98"/>
      <c r="F22" s="113"/>
      <c r="G22" s="114"/>
      <c r="H22" s="114"/>
      <c r="I22" s="114"/>
      <c r="J22" s="19" t="s">
        <v>5</v>
      </c>
      <c r="K22" s="113"/>
      <c r="L22" s="114"/>
      <c r="M22" s="114"/>
      <c r="N22" s="114"/>
      <c r="O22" s="20" t="s">
        <v>5</v>
      </c>
      <c r="P22" s="126"/>
      <c r="Q22" s="108"/>
      <c r="R22" s="108"/>
      <c r="S22" s="127"/>
      <c r="T22" s="72"/>
    </row>
    <row r="23" spans="1:20" ht="17.45" customHeight="1">
      <c r="A23" s="96" t="s">
        <v>103</v>
      </c>
      <c r="B23" s="97"/>
      <c r="C23" s="97"/>
      <c r="D23" s="97"/>
      <c r="E23" s="98"/>
      <c r="F23" s="113"/>
      <c r="G23" s="114"/>
      <c r="H23" s="114"/>
      <c r="I23" s="114"/>
      <c r="J23" s="19" t="s">
        <v>5</v>
      </c>
      <c r="K23" s="113"/>
      <c r="L23" s="114"/>
      <c r="M23" s="114"/>
      <c r="N23" s="114"/>
      <c r="O23" s="20" t="s">
        <v>5</v>
      </c>
      <c r="P23" s="126"/>
      <c r="Q23" s="108"/>
      <c r="R23" s="108"/>
      <c r="S23" s="127"/>
      <c r="T23" s="72"/>
    </row>
    <row r="24" spans="1:20" ht="17.45" customHeight="1">
      <c r="A24" s="96" t="s">
        <v>103</v>
      </c>
      <c r="B24" s="97"/>
      <c r="C24" s="97"/>
      <c r="D24" s="97"/>
      <c r="E24" s="98"/>
      <c r="F24" s="113"/>
      <c r="G24" s="114"/>
      <c r="H24" s="114"/>
      <c r="I24" s="114"/>
      <c r="J24" s="19" t="s">
        <v>5</v>
      </c>
      <c r="K24" s="113"/>
      <c r="L24" s="114"/>
      <c r="M24" s="114"/>
      <c r="N24" s="114"/>
      <c r="O24" s="20" t="s">
        <v>5</v>
      </c>
      <c r="P24" s="126"/>
      <c r="Q24" s="108"/>
      <c r="R24" s="108"/>
      <c r="S24" s="127"/>
      <c r="T24" s="72"/>
    </row>
    <row r="25" spans="1:20" ht="17.45" customHeight="1">
      <c r="A25" s="96" t="s">
        <v>103</v>
      </c>
      <c r="B25" s="97"/>
      <c r="C25" s="97"/>
      <c r="D25" s="97"/>
      <c r="E25" s="98"/>
      <c r="F25" s="113"/>
      <c r="G25" s="114"/>
      <c r="H25" s="114"/>
      <c r="I25" s="114"/>
      <c r="J25" s="19" t="s">
        <v>5</v>
      </c>
      <c r="K25" s="113"/>
      <c r="L25" s="114"/>
      <c r="M25" s="114"/>
      <c r="N25" s="114"/>
      <c r="O25" s="20" t="s">
        <v>5</v>
      </c>
      <c r="P25" s="126"/>
      <c r="Q25" s="108"/>
      <c r="R25" s="108"/>
      <c r="S25" s="127"/>
      <c r="T25" s="72"/>
    </row>
    <row r="26" spans="1:20" ht="17.45" customHeight="1">
      <c r="A26" s="96" t="s">
        <v>103</v>
      </c>
      <c r="B26" s="97"/>
      <c r="C26" s="97"/>
      <c r="D26" s="97"/>
      <c r="E26" s="98"/>
      <c r="F26" s="113"/>
      <c r="G26" s="114"/>
      <c r="H26" s="114"/>
      <c r="I26" s="114"/>
      <c r="J26" s="19" t="s">
        <v>5</v>
      </c>
      <c r="K26" s="113"/>
      <c r="L26" s="114"/>
      <c r="M26" s="114"/>
      <c r="N26" s="114"/>
      <c r="O26" s="20" t="s">
        <v>5</v>
      </c>
      <c r="P26" s="126"/>
      <c r="Q26" s="108"/>
      <c r="R26" s="108"/>
      <c r="S26" s="127"/>
      <c r="T26" s="72"/>
    </row>
    <row r="27" spans="1:20" ht="17.45" customHeight="1" thickBot="1">
      <c r="A27" s="96" t="s">
        <v>103</v>
      </c>
      <c r="B27" s="97"/>
      <c r="C27" s="97"/>
      <c r="D27" s="97"/>
      <c r="E27" s="98"/>
      <c r="F27" s="113"/>
      <c r="G27" s="114"/>
      <c r="H27" s="114"/>
      <c r="I27" s="114"/>
      <c r="J27" s="21" t="s">
        <v>5</v>
      </c>
      <c r="K27" s="113"/>
      <c r="L27" s="114"/>
      <c r="M27" s="114"/>
      <c r="N27" s="114"/>
      <c r="O27" s="22" t="s">
        <v>5</v>
      </c>
      <c r="P27" s="128"/>
      <c r="Q27" s="129"/>
      <c r="R27" s="129"/>
      <c r="S27" s="130"/>
      <c r="T27" s="72"/>
    </row>
    <row r="28" spans="1:20" ht="17.45" customHeight="1" thickBot="1">
      <c r="A28" s="118" t="s">
        <v>8</v>
      </c>
      <c r="B28" s="119"/>
      <c r="C28" s="119"/>
      <c r="D28" s="119"/>
      <c r="E28" s="119"/>
      <c r="F28" s="119"/>
      <c r="G28" s="119"/>
      <c r="H28" s="119"/>
      <c r="I28" s="119"/>
      <c r="J28" s="120"/>
      <c r="K28" s="121" t="str">
        <f>IF(K15=0,"",SUM(K15:N27))</f>
        <v/>
      </c>
      <c r="L28" s="122"/>
      <c r="M28" s="122"/>
      <c r="N28" s="122"/>
      <c r="O28" s="23" t="s">
        <v>68</v>
      </c>
      <c r="P28" s="123"/>
      <c r="Q28" s="124"/>
      <c r="R28" s="124"/>
      <c r="S28" s="125"/>
      <c r="T28" s="25"/>
    </row>
    <row r="29" spans="1:20" ht="12" customHeight="1">
      <c r="A29" s="24"/>
      <c r="B29" s="64"/>
      <c r="C29" s="64"/>
      <c r="D29" s="64"/>
      <c r="E29" s="64"/>
      <c r="F29" s="65"/>
      <c r="G29" s="65"/>
      <c r="H29" s="65"/>
      <c r="I29" s="65"/>
      <c r="J29" s="65"/>
      <c r="K29" s="65"/>
      <c r="L29" s="65"/>
      <c r="M29" s="25"/>
      <c r="N29" s="25"/>
      <c r="O29" s="25"/>
      <c r="P29" s="25"/>
      <c r="Q29" s="25"/>
      <c r="R29" s="25"/>
      <c r="S29" s="26"/>
      <c r="T29" s="25"/>
    </row>
    <row r="30" spans="1:20" ht="19.5" customHeight="1">
      <c r="A30" s="24"/>
      <c r="B30" s="106" t="s">
        <v>66</v>
      </c>
      <c r="C30" s="106"/>
      <c r="D30" s="106"/>
      <c r="E30" s="106"/>
      <c r="F30" s="102"/>
      <c r="G30" s="102"/>
      <c r="H30" s="102"/>
      <c r="I30" s="102"/>
      <c r="J30" s="102"/>
      <c r="K30" s="102"/>
      <c r="L30" s="102"/>
      <c r="M30" s="25" t="s">
        <v>67</v>
      </c>
      <c r="N30" s="25"/>
      <c r="O30" s="25"/>
      <c r="P30" s="25"/>
      <c r="Q30" s="25"/>
      <c r="R30" s="25"/>
      <c r="S30" s="26"/>
      <c r="T30" s="25"/>
    </row>
    <row r="31" spans="1:20" ht="12" customHeight="1">
      <c r="A31" s="24"/>
      <c r="B31" s="64"/>
      <c r="C31" s="64"/>
      <c r="D31" s="64"/>
      <c r="E31" s="64"/>
      <c r="F31" s="65"/>
      <c r="G31" s="65"/>
      <c r="H31" s="65"/>
      <c r="I31" s="65"/>
      <c r="J31" s="65"/>
      <c r="K31" s="65"/>
      <c r="L31" s="65"/>
      <c r="M31" s="25"/>
      <c r="N31" s="25"/>
      <c r="O31" s="25"/>
      <c r="P31" s="25"/>
      <c r="Q31" s="25"/>
      <c r="R31" s="25"/>
      <c r="S31" s="26"/>
      <c r="T31" s="25"/>
    </row>
    <row r="32" spans="1:20">
      <c r="A32" s="24"/>
      <c r="B32" s="25" t="s">
        <v>9</v>
      </c>
      <c r="C32" s="25"/>
      <c r="D32" s="25"/>
      <c r="E32" s="25"/>
      <c r="F32" s="25"/>
      <c r="G32" s="25"/>
      <c r="H32" s="25"/>
      <c r="I32" s="25"/>
      <c r="J32" s="25"/>
      <c r="K32" s="25"/>
      <c r="L32" s="25"/>
      <c r="M32" s="25"/>
      <c r="N32" s="25"/>
      <c r="O32" s="25"/>
      <c r="P32" s="25"/>
      <c r="Q32" s="25"/>
      <c r="R32" s="25"/>
      <c r="S32" s="26"/>
      <c r="T32" s="25"/>
    </row>
    <row r="33" spans="1:20" ht="19.5" customHeight="1">
      <c r="A33" s="24"/>
      <c r="B33" s="103" t="s">
        <v>103</v>
      </c>
      <c r="C33" s="103"/>
      <c r="D33" s="103"/>
      <c r="E33" s="103"/>
      <c r="F33" s="103"/>
      <c r="G33" s="27"/>
      <c r="H33" s="25"/>
      <c r="I33" s="25"/>
      <c r="J33" s="25"/>
      <c r="K33" s="25"/>
      <c r="L33" s="25"/>
      <c r="M33" s="100"/>
      <c r="N33" s="100"/>
      <c r="O33" s="100"/>
      <c r="P33" s="100"/>
      <c r="Q33" s="100"/>
      <c r="R33" s="100"/>
      <c r="S33" s="26"/>
      <c r="T33" s="25"/>
    </row>
    <row r="34" spans="1:20" ht="19.5" customHeight="1">
      <c r="A34" s="24"/>
      <c r="B34" s="107"/>
      <c r="C34" s="107"/>
      <c r="D34" s="107"/>
      <c r="E34" s="108" t="s">
        <v>142</v>
      </c>
      <c r="F34" s="108"/>
      <c r="G34" s="108"/>
      <c r="H34" s="104"/>
      <c r="I34" s="104"/>
      <c r="J34" s="105" t="s">
        <v>22</v>
      </c>
      <c r="K34" s="105"/>
      <c r="L34" s="25"/>
      <c r="M34" s="101"/>
      <c r="N34" s="101"/>
      <c r="O34" s="101"/>
      <c r="P34" s="101"/>
      <c r="Q34" s="101"/>
      <c r="R34" s="101"/>
      <c r="S34" s="26" t="s">
        <v>27</v>
      </c>
      <c r="T34" s="25"/>
    </row>
    <row r="35" spans="1:20" ht="7.5" customHeight="1" thickBot="1">
      <c r="A35" s="28"/>
      <c r="B35" s="29"/>
      <c r="C35" s="29"/>
      <c r="D35" s="29"/>
      <c r="E35" s="29"/>
      <c r="F35" s="29"/>
      <c r="G35" s="29"/>
      <c r="H35" s="29"/>
      <c r="I35" s="29"/>
      <c r="J35" s="29"/>
      <c r="K35" s="29"/>
      <c r="L35" s="29"/>
      <c r="M35" s="30"/>
      <c r="N35" s="30"/>
      <c r="O35" s="30"/>
      <c r="P35" s="30"/>
      <c r="Q35" s="30"/>
      <c r="R35" s="30"/>
      <c r="S35" s="31"/>
      <c r="T35" s="25"/>
    </row>
    <row r="36" spans="1:20">
      <c r="A36" s="25"/>
      <c r="B36" s="25"/>
      <c r="C36" s="25"/>
      <c r="D36" s="25"/>
      <c r="E36" s="25"/>
      <c r="F36" s="25"/>
      <c r="G36" s="25"/>
      <c r="H36" s="25"/>
      <c r="I36" s="25"/>
      <c r="J36" s="25"/>
      <c r="K36" s="25"/>
      <c r="L36" s="25"/>
      <c r="M36" s="25"/>
      <c r="N36" s="25"/>
      <c r="O36" s="25"/>
      <c r="P36" s="25"/>
      <c r="Q36" s="25"/>
      <c r="R36" s="25"/>
      <c r="S36" s="25"/>
      <c r="T36" s="25"/>
    </row>
    <row r="37" spans="1:20">
      <c r="A37" s="25" t="s">
        <v>13</v>
      </c>
      <c r="B37" s="25"/>
      <c r="C37" s="25"/>
      <c r="D37" s="25"/>
      <c r="E37" s="25"/>
      <c r="F37" s="25"/>
      <c r="G37" s="25"/>
      <c r="H37" s="25"/>
      <c r="I37" s="25"/>
      <c r="J37" s="25"/>
      <c r="K37" s="25"/>
      <c r="L37" s="25"/>
      <c r="M37" s="25"/>
      <c r="N37" s="25"/>
      <c r="O37" s="25"/>
      <c r="P37" s="25"/>
      <c r="Q37" s="25"/>
      <c r="R37" s="25"/>
      <c r="S37" s="25"/>
      <c r="T37" s="25"/>
    </row>
    <row r="38" spans="1:20">
      <c r="A38" s="25"/>
      <c r="B38" s="25" t="s">
        <v>14</v>
      </c>
      <c r="C38" s="25"/>
      <c r="D38" s="25"/>
      <c r="E38" s="25"/>
      <c r="F38" s="25"/>
      <c r="G38" s="25"/>
      <c r="H38" s="25"/>
      <c r="I38" s="25"/>
      <c r="J38" s="25"/>
      <c r="K38" s="25"/>
      <c r="L38" s="25"/>
      <c r="M38" s="25"/>
      <c r="N38" s="25"/>
      <c r="O38" s="25"/>
      <c r="P38" s="25"/>
      <c r="Q38" s="25"/>
      <c r="S38" s="25"/>
      <c r="T38" s="25"/>
    </row>
    <row r="39" spans="1:20">
      <c r="A39" s="25"/>
      <c r="B39" s="25"/>
      <c r="C39" s="25" t="s">
        <v>55</v>
      </c>
      <c r="D39" s="25"/>
      <c r="E39" s="25"/>
      <c r="F39" s="25"/>
      <c r="G39" s="25"/>
      <c r="H39" s="25"/>
      <c r="I39" s="25"/>
      <c r="J39" s="25"/>
      <c r="K39" s="25"/>
      <c r="L39" s="25"/>
      <c r="M39" s="25"/>
      <c r="N39" s="25"/>
      <c r="O39" s="25"/>
      <c r="P39" s="25"/>
      <c r="Q39" s="25"/>
      <c r="R39" s="25"/>
      <c r="S39" s="25"/>
      <c r="T39" s="25"/>
    </row>
    <row r="40" spans="1:20" ht="18.75" customHeight="1">
      <c r="A40" s="25"/>
      <c r="B40" s="25"/>
      <c r="C40" s="25" t="s">
        <v>15</v>
      </c>
      <c r="D40" s="25"/>
      <c r="E40" s="25"/>
      <c r="F40" s="25"/>
      <c r="G40" s="25"/>
      <c r="H40" s="25"/>
      <c r="I40" s="25"/>
      <c r="J40" s="25"/>
      <c r="K40" s="25"/>
      <c r="L40" s="25"/>
      <c r="M40" s="25"/>
      <c r="N40" s="25"/>
      <c r="O40" s="92" t="str">
        <f>IF(O8="","",IF(AND(O8=O10,O8&lt;=10000000),ROUNDDOWN(K28,0),""))</f>
        <v/>
      </c>
      <c r="P40" s="92"/>
      <c r="Q40" s="92"/>
      <c r="R40" s="92"/>
      <c r="S40" s="18" t="s">
        <v>5</v>
      </c>
      <c r="T40" s="25"/>
    </row>
    <row r="41" spans="1:20">
      <c r="A41" s="25"/>
      <c r="B41" s="25"/>
      <c r="C41" s="25" t="s">
        <v>16</v>
      </c>
      <c r="D41" s="25"/>
      <c r="E41" s="25"/>
      <c r="F41" s="25"/>
      <c r="G41" s="25"/>
      <c r="H41" s="25"/>
      <c r="I41" s="25"/>
      <c r="J41" s="25"/>
      <c r="K41" s="25"/>
      <c r="L41" s="25"/>
      <c r="M41" s="25"/>
      <c r="N41" s="25"/>
      <c r="O41" s="46"/>
      <c r="P41" s="46"/>
      <c r="Q41" s="46"/>
      <c r="R41" s="46"/>
      <c r="S41" s="25"/>
      <c r="T41" s="25"/>
    </row>
    <row r="42" spans="1:20" ht="18.75" customHeight="1">
      <c r="A42" s="25"/>
      <c r="B42" s="25"/>
      <c r="C42" s="25" t="s">
        <v>17</v>
      </c>
      <c r="D42" s="25"/>
      <c r="E42" s="25"/>
      <c r="F42" s="25"/>
      <c r="G42" s="25"/>
      <c r="H42" s="25"/>
      <c r="I42" s="25"/>
      <c r="J42" s="25"/>
      <c r="K42" s="25"/>
      <c r="L42" s="25"/>
      <c r="M42" s="25"/>
      <c r="N42" s="25"/>
      <c r="O42" s="92" t="str">
        <f>IF(AND(O8=O10,O8&gt;10000000),ROUNDDOWN(K28*10000000/O8,0),"")</f>
        <v/>
      </c>
      <c r="P42" s="92"/>
      <c r="Q42" s="92"/>
      <c r="R42" s="92"/>
      <c r="S42" s="18" t="s">
        <v>5</v>
      </c>
      <c r="T42" s="25"/>
    </row>
    <row r="43" spans="1:20">
      <c r="A43" s="25"/>
      <c r="B43" s="25"/>
      <c r="C43" s="25"/>
      <c r="D43" s="25"/>
      <c r="E43" s="25"/>
      <c r="F43" s="25"/>
      <c r="G43" s="25"/>
      <c r="H43" s="25"/>
      <c r="I43" s="25"/>
      <c r="J43" s="25"/>
      <c r="K43" s="25"/>
      <c r="L43" s="25"/>
      <c r="M43" s="25"/>
      <c r="N43" s="25"/>
      <c r="O43" s="46"/>
      <c r="P43" s="46"/>
      <c r="Q43" s="46"/>
      <c r="R43" s="46"/>
      <c r="S43" s="25"/>
      <c r="T43" s="25"/>
    </row>
    <row r="44" spans="1:20">
      <c r="A44" s="25"/>
      <c r="B44" s="25" t="s">
        <v>18</v>
      </c>
      <c r="C44" s="25"/>
      <c r="D44" s="25"/>
      <c r="E44" s="25"/>
      <c r="F44" s="25"/>
      <c r="G44" s="25"/>
      <c r="H44" s="25"/>
      <c r="I44" s="25"/>
      <c r="J44" s="25"/>
      <c r="K44" s="25"/>
      <c r="L44" s="25"/>
      <c r="M44" s="25"/>
      <c r="N44" s="25"/>
      <c r="O44" s="46"/>
      <c r="P44" s="46"/>
      <c r="Q44" s="46"/>
      <c r="R44" s="46"/>
      <c r="S44" s="25"/>
      <c r="T44" s="25"/>
    </row>
    <row r="45" spans="1:20">
      <c r="A45" s="25"/>
      <c r="B45" s="25"/>
      <c r="C45" s="25" t="s">
        <v>56</v>
      </c>
      <c r="D45" s="25"/>
      <c r="E45" s="25"/>
      <c r="F45" s="25"/>
      <c r="G45" s="25"/>
      <c r="H45" s="25"/>
      <c r="I45" s="25"/>
      <c r="J45" s="25"/>
      <c r="K45" s="25"/>
      <c r="L45" s="25"/>
      <c r="M45" s="25"/>
      <c r="N45" s="25"/>
      <c r="O45" s="46"/>
      <c r="P45" s="46"/>
      <c r="Q45" s="46"/>
      <c r="R45" s="46"/>
      <c r="S45" s="25"/>
      <c r="T45" s="25"/>
    </row>
    <row r="46" spans="1:20" ht="18.75" customHeight="1">
      <c r="A46" s="25"/>
      <c r="B46" s="25"/>
      <c r="C46" s="25" t="s">
        <v>19</v>
      </c>
      <c r="D46" s="25"/>
      <c r="E46" s="25"/>
      <c r="F46" s="25"/>
      <c r="G46" s="25"/>
      <c r="H46" s="25"/>
      <c r="I46" s="25"/>
      <c r="J46" s="25"/>
      <c r="K46" s="25"/>
      <c r="L46" s="25"/>
      <c r="M46" s="25"/>
      <c r="N46" s="25"/>
      <c r="O46" s="99" t="str">
        <f>IF(AND(O8&gt;O10,O10&lt;=10000000),ROUNDDOWN(K28*O10/O8,0),"")</f>
        <v/>
      </c>
      <c r="P46" s="99"/>
      <c r="Q46" s="99"/>
      <c r="R46" s="99"/>
      <c r="S46" s="18" t="s">
        <v>5</v>
      </c>
      <c r="T46" s="25"/>
    </row>
    <row r="47" spans="1:20">
      <c r="A47" s="25"/>
      <c r="B47" s="25"/>
      <c r="C47" s="25" t="s">
        <v>20</v>
      </c>
      <c r="D47" s="25"/>
      <c r="E47" s="25"/>
      <c r="F47" s="25"/>
      <c r="G47" s="25"/>
      <c r="H47" s="25"/>
      <c r="I47" s="25"/>
      <c r="J47" s="25"/>
      <c r="K47" s="25"/>
      <c r="L47" s="25"/>
      <c r="M47" s="25"/>
      <c r="N47" s="25"/>
      <c r="O47" s="46"/>
      <c r="P47" s="46"/>
      <c r="Q47" s="46"/>
      <c r="R47" s="46"/>
      <c r="S47" s="25"/>
      <c r="T47" s="25"/>
    </row>
    <row r="48" spans="1:20" ht="18.75" customHeight="1">
      <c r="A48" s="25"/>
      <c r="B48" s="25"/>
      <c r="C48" s="25" t="s">
        <v>21</v>
      </c>
      <c r="D48" s="25"/>
      <c r="E48" s="25"/>
      <c r="F48" s="25"/>
      <c r="G48" s="25"/>
      <c r="H48" s="25"/>
      <c r="I48" s="25"/>
      <c r="J48" s="25"/>
      <c r="K48" s="25"/>
      <c r="L48" s="25"/>
      <c r="M48" s="25"/>
      <c r="N48" s="25"/>
      <c r="O48" s="99" t="str">
        <f>IF(AND(O8&gt;O10,O10&gt;10000000),ROUNDDOWN(K28*O10/O8*10000000/O10,0),"")</f>
        <v/>
      </c>
      <c r="P48" s="99"/>
      <c r="Q48" s="99"/>
      <c r="R48" s="99"/>
      <c r="S48" s="18" t="s">
        <v>5</v>
      </c>
      <c r="T48" s="25"/>
    </row>
    <row r="49" spans="1:20">
      <c r="A49" s="25"/>
      <c r="B49" s="25"/>
      <c r="C49" s="25"/>
      <c r="D49" s="25"/>
      <c r="E49" s="25"/>
      <c r="F49" s="25"/>
      <c r="G49" s="25"/>
      <c r="H49" s="25"/>
      <c r="I49" s="25"/>
      <c r="J49" s="25"/>
      <c r="K49" s="25"/>
      <c r="L49" s="25"/>
      <c r="M49" s="25"/>
      <c r="N49" s="25"/>
      <c r="O49" s="25"/>
      <c r="P49" s="25"/>
      <c r="Q49" s="25"/>
      <c r="R49" s="25"/>
      <c r="S49" s="25"/>
      <c r="T49" s="25"/>
    </row>
    <row r="50" spans="1:20">
      <c r="A50" s="25"/>
      <c r="B50" s="25"/>
      <c r="C50" s="25"/>
      <c r="D50" s="25"/>
      <c r="E50" s="25"/>
      <c r="F50" s="25"/>
      <c r="G50" s="25"/>
      <c r="H50" s="25"/>
      <c r="I50" s="25"/>
      <c r="J50" s="25"/>
      <c r="K50" s="25"/>
      <c r="L50" s="25"/>
      <c r="M50" s="25"/>
      <c r="N50" s="25"/>
      <c r="O50" s="25"/>
      <c r="P50" s="25"/>
      <c r="Q50" s="25"/>
      <c r="R50" s="25"/>
      <c r="S50" s="25"/>
      <c r="T50" s="25"/>
    </row>
    <row r="84" spans="1:2">
      <c r="A84" s="17" t="s">
        <v>70</v>
      </c>
    </row>
    <row r="85" spans="1:2">
      <c r="A85" s="17" t="s">
        <v>10</v>
      </c>
      <c r="B85" s="17" t="s">
        <v>22</v>
      </c>
    </row>
    <row r="86" spans="1:2">
      <c r="A86" s="17" t="s">
        <v>11</v>
      </c>
      <c r="B86" s="17" t="s">
        <v>23</v>
      </c>
    </row>
    <row r="87" spans="1:2">
      <c r="A87" s="17" t="s">
        <v>12</v>
      </c>
      <c r="B87" s="17" t="s">
        <v>24</v>
      </c>
    </row>
    <row r="88" spans="1:2">
      <c r="A88" s="17" t="s">
        <v>142</v>
      </c>
      <c r="B88" s="17" t="s">
        <v>25</v>
      </c>
    </row>
  </sheetData>
  <sheetProtection sheet="1" selectLockedCells="1"/>
  <dataConsolidate/>
  <mergeCells count="80">
    <mergeCell ref="F26:I26"/>
    <mergeCell ref="F27:I27"/>
    <mergeCell ref="P27:S27"/>
    <mergeCell ref="K15:N15"/>
    <mergeCell ref="K16:N16"/>
    <mergeCell ref="K17:N17"/>
    <mergeCell ref="K18:N18"/>
    <mergeCell ref="K19:N19"/>
    <mergeCell ref="K20:N20"/>
    <mergeCell ref="K21:N21"/>
    <mergeCell ref="K22:N22"/>
    <mergeCell ref="K23:N23"/>
    <mergeCell ref="K24:N24"/>
    <mergeCell ref="K25:N25"/>
    <mergeCell ref="K26:N26"/>
    <mergeCell ref="K27:N27"/>
    <mergeCell ref="P14:S14"/>
    <mergeCell ref="A28:J28"/>
    <mergeCell ref="K28:N28"/>
    <mergeCell ref="P28:S28"/>
    <mergeCell ref="P15:S15"/>
    <mergeCell ref="P16:S16"/>
    <mergeCell ref="P17:S17"/>
    <mergeCell ref="P18:S18"/>
    <mergeCell ref="P19:S19"/>
    <mergeCell ref="P20:S20"/>
    <mergeCell ref="P21:S21"/>
    <mergeCell ref="P22:S22"/>
    <mergeCell ref="P23:S23"/>
    <mergeCell ref="P24:S24"/>
    <mergeCell ref="P25:S25"/>
    <mergeCell ref="P26:S26"/>
    <mergeCell ref="A25:E25"/>
    <mergeCell ref="A26:E26"/>
    <mergeCell ref="A27:E27"/>
    <mergeCell ref="F14:J14"/>
    <mergeCell ref="K14:O14"/>
    <mergeCell ref="F15:I15"/>
    <mergeCell ref="F16:I16"/>
    <mergeCell ref="F17:I17"/>
    <mergeCell ref="F18:I18"/>
    <mergeCell ref="F19:I19"/>
    <mergeCell ref="F20:I20"/>
    <mergeCell ref="F21:I21"/>
    <mergeCell ref="F22:I22"/>
    <mergeCell ref="F23:I23"/>
    <mergeCell ref="F24:I24"/>
    <mergeCell ref="F25:I25"/>
    <mergeCell ref="O46:R46"/>
    <mergeCell ref="O48:R48"/>
    <mergeCell ref="M33:R33"/>
    <mergeCell ref="M34:R34"/>
    <mergeCell ref="F30:L30"/>
    <mergeCell ref="B33:F33"/>
    <mergeCell ref="H34:I34"/>
    <mergeCell ref="J34:K34"/>
    <mergeCell ref="B30:E30"/>
    <mergeCell ref="B34:D34"/>
    <mergeCell ref="E34:G34"/>
    <mergeCell ref="A3:S3"/>
    <mergeCell ref="O8:R8"/>
    <mergeCell ref="O10:R10"/>
    <mergeCell ref="O40:R40"/>
    <mergeCell ref="O42:R42"/>
    <mergeCell ref="A14:E14"/>
    <mergeCell ref="A16:E16"/>
    <mergeCell ref="A17:E17"/>
    <mergeCell ref="A18:E18"/>
    <mergeCell ref="A19:E19"/>
    <mergeCell ref="A20:E20"/>
    <mergeCell ref="A21:E21"/>
    <mergeCell ref="A15:E15"/>
    <mergeCell ref="A22:E22"/>
    <mergeCell ref="A23:E23"/>
    <mergeCell ref="A24:E24"/>
    <mergeCell ref="F13:I13"/>
    <mergeCell ref="K13:N13"/>
    <mergeCell ref="O13:P13"/>
    <mergeCell ref="A13:E13"/>
    <mergeCell ref="Q13:S13"/>
  </mergeCells>
  <phoneticPr fontId="3"/>
  <conditionalFormatting sqref="O8:R8">
    <cfRule type="expression" dxfId="46" priority="32">
      <formula>$O$8=""</formula>
    </cfRule>
  </conditionalFormatting>
  <conditionalFormatting sqref="O10:R10">
    <cfRule type="expression" dxfId="45" priority="30">
      <formula>$O$10=""</formula>
    </cfRule>
  </conditionalFormatting>
  <conditionalFormatting sqref="J15:J27 F15:F27">
    <cfRule type="expression" dxfId="44" priority="26">
      <formula>$F$15=""</formula>
    </cfRule>
  </conditionalFormatting>
  <conditionalFormatting sqref="O15:O27 K15:K27">
    <cfRule type="expression" dxfId="43" priority="25">
      <formula>$K$15=""</formula>
    </cfRule>
  </conditionalFormatting>
  <conditionalFormatting sqref="H34:K34">
    <cfRule type="expression" dxfId="42" priority="17">
      <formula>$H$34=""</formula>
    </cfRule>
  </conditionalFormatting>
  <conditionalFormatting sqref="B31:L31">
    <cfRule type="expression" dxfId="41" priority="33">
      <formula>#REF!=""</formula>
    </cfRule>
  </conditionalFormatting>
  <conditionalFormatting sqref="B29:L29">
    <cfRule type="expression" dxfId="40" priority="13">
      <formula>#REF!=""</formula>
    </cfRule>
  </conditionalFormatting>
  <conditionalFormatting sqref="B30:L30">
    <cfRule type="expression" dxfId="39" priority="12">
      <formula>$F$30=""</formula>
    </cfRule>
  </conditionalFormatting>
  <conditionalFormatting sqref="B34 E34">
    <cfRule type="expression" dxfId="38" priority="11">
      <formula>$B$34=""</formula>
    </cfRule>
  </conditionalFormatting>
  <conditionalFormatting sqref="B33:F33">
    <cfRule type="expression" dxfId="37" priority="10">
      <formula>$B$33="令和　　年　　月　　日"</formula>
    </cfRule>
  </conditionalFormatting>
  <conditionalFormatting sqref="A15:E27">
    <cfRule type="expression" dxfId="36" priority="8">
      <formula>$A$15="令和　　年　　月　　日"</formula>
    </cfRule>
  </conditionalFormatting>
  <conditionalFormatting sqref="F13:N13">
    <cfRule type="expression" dxfId="35" priority="7">
      <formula>$G$11="令和　　年　　月　　日"</formula>
    </cfRule>
  </conditionalFormatting>
  <conditionalFormatting sqref="K28:O28">
    <cfRule type="expression" dxfId="34" priority="6">
      <formula>$K$15=""</formula>
    </cfRule>
  </conditionalFormatting>
  <conditionalFormatting sqref="P15:S27">
    <cfRule type="expression" dxfId="33" priority="4">
      <formula>COUNTA($P$15:$S$27)=0</formula>
    </cfRule>
  </conditionalFormatting>
  <conditionalFormatting sqref="M34:R34">
    <cfRule type="expression" dxfId="32" priority="2">
      <formula>$M$34=""</formula>
    </cfRule>
  </conditionalFormatting>
  <conditionalFormatting sqref="O40:R40 O42:R42 O46:R46 O48:R48">
    <cfRule type="expression" dxfId="31" priority="1">
      <formula>SUM($O$40:$R$48)=0</formula>
    </cfRule>
  </conditionalFormatting>
  <dataValidations count="3">
    <dataValidation type="list" allowBlank="1" showInputMessage="1" showErrorMessage="1" sqref="J34:K34" xr:uid="{9D9C3587-5FD7-433B-8D4F-23FAC81D27A2}">
      <formula1>$B$85:$B$89</formula1>
    </dataValidation>
    <dataValidation type="list" allowBlank="1" showInputMessage="1" showErrorMessage="1" sqref="P15:S27" xr:uid="{C33588E1-44E2-42E1-9A95-AE76B4A9A53B}">
      <formula1>$A$83:$A$84</formula1>
    </dataValidation>
    <dataValidation type="list" allowBlank="1" showInputMessage="1" showErrorMessage="1" sqref="E34:G34" xr:uid="{656DEFF7-DA3E-4523-88B8-CECE4867DD13}">
      <formula1>$A$85:$A$89</formula1>
    </dataValidation>
  </dataValidations>
  <printOptions horizontalCentered="1" verticalCentered="1"/>
  <pageMargins left="0.70866141732283472" right="0.70866141732283472" top="0.74803149606299213" bottom="0.74803149606299213" header="0.31496062992125984" footer="0.31496062992125984"/>
  <pageSetup paperSize="9" scale="93" orientation="portrait" blackAndWhite="1" cellComments="asDisplayed" r:id="rId1"/>
  <rowBreaks count="1" manualBreakCount="1">
    <brk id="49" max="18"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F019A-1E5C-4BC3-BC68-321AC58F6B7E}">
  <sheetPr>
    <pageSetUpPr fitToPage="1"/>
  </sheetPr>
  <dimension ref="A2:AN42"/>
  <sheetViews>
    <sheetView view="pageBreakPreview" zoomScaleNormal="70" zoomScaleSheetLayoutView="100" workbookViewId="0">
      <selection activeCell="G40" sqref="G40"/>
    </sheetView>
  </sheetViews>
  <sheetFormatPr defaultColWidth="4.125" defaultRowHeight="18.600000000000001" customHeight="1"/>
  <cols>
    <col min="1" max="16" width="4.125" style="17"/>
    <col min="17" max="17" width="4.125" style="17" customWidth="1"/>
    <col min="18" max="16384" width="4.125" style="17"/>
  </cols>
  <sheetData>
    <row r="2" spans="1:20" ht="18.600000000000001" customHeight="1">
      <c r="A2" s="25" t="s">
        <v>73</v>
      </c>
      <c r="B2" s="25"/>
      <c r="C2" s="25"/>
      <c r="D2" s="25"/>
      <c r="E2" s="25"/>
      <c r="F2" s="25"/>
      <c r="G2" s="25"/>
      <c r="H2" s="25"/>
      <c r="I2" s="25"/>
      <c r="J2" s="25"/>
      <c r="K2" s="25"/>
      <c r="L2" s="25"/>
      <c r="M2" s="25"/>
      <c r="N2" s="25"/>
      <c r="O2" s="25"/>
      <c r="P2" s="25"/>
      <c r="Q2" s="25"/>
      <c r="R2" s="25"/>
      <c r="S2" s="25"/>
      <c r="T2" s="25"/>
    </row>
    <row r="3" spans="1:20" ht="18.600000000000001" customHeight="1">
      <c r="A3" s="90" t="s">
        <v>74</v>
      </c>
      <c r="B3" s="90"/>
      <c r="C3" s="90"/>
      <c r="D3" s="90"/>
      <c r="E3" s="90"/>
      <c r="F3" s="90"/>
      <c r="G3" s="90"/>
      <c r="H3" s="90"/>
      <c r="I3" s="90"/>
      <c r="J3" s="90"/>
      <c r="K3" s="90"/>
      <c r="L3" s="90"/>
      <c r="M3" s="90"/>
      <c r="N3" s="90"/>
      <c r="O3" s="90"/>
      <c r="P3" s="90"/>
      <c r="Q3" s="90"/>
      <c r="R3" s="90"/>
      <c r="S3" s="90"/>
      <c r="T3" s="25"/>
    </row>
    <row r="4" spans="1:20" ht="18.600000000000001" customHeight="1">
      <c r="A4" s="64"/>
      <c r="B4" s="64"/>
      <c r="C4" s="64"/>
      <c r="D4" s="64"/>
      <c r="E4" s="64"/>
      <c r="F4" s="64"/>
      <c r="G4" s="64"/>
      <c r="H4" s="64"/>
      <c r="I4" s="64"/>
      <c r="J4" s="64"/>
      <c r="K4" s="64"/>
      <c r="L4" s="64"/>
      <c r="M4" s="64"/>
      <c r="N4" s="64"/>
      <c r="O4" s="64"/>
      <c r="P4" s="64"/>
      <c r="Q4" s="64"/>
      <c r="R4" s="64"/>
      <c r="S4" s="64"/>
      <c r="T4" s="25"/>
    </row>
    <row r="5" spans="1:20" ht="18.600000000000001" customHeight="1">
      <c r="A5" s="64"/>
      <c r="B5" s="64"/>
      <c r="C5" s="64"/>
      <c r="D5" s="64"/>
      <c r="E5" s="64"/>
      <c r="F5" s="64"/>
      <c r="G5" s="64"/>
      <c r="H5" s="64"/>
      <c r="I5" s="64"/>
      <c r="J5" s="64"/>
      <c r="K5" s="73"/>
      <c r="L5" s="73" t="s">
        <v>97</v>
      </c>
      <c r="M5" s="73"/>
      <c r="N5" s="102"/>
      <c r="O5" s="102"/>
      <c r="P5" s="102"/>
      <c r="Q5" s="102"/>
      <c r="R5" s="102"/>
      <c r="S5" s="102"/>
      <c r="T5" s="25"/>
    </row>
    <row r="6" spans="1:20" ht="18.600000000000001" customHeight="1">
      <c r="A6" s="41" t="s">
        <v>75</v>
      </c>
      <c r="B6" s="25"/>
      <c r="C6" s="25"/>
      <c r="D6" s="25"/>
      <c r="E6" s="25"/>
      <c r="F6" s="25"/>
      <c r="G6" s="25"/>
      <c r="H6" s="25"/>
      <c r="I6" s="25"/>
      <c r="J6" s="25"/>
      <c r="K6" s="25"/>
      <c r="L6" s="25"/>
      <c r="M6" s="25"/>
      <c r="N6" s="25"/>
      <c r="O6" s="25"/>
      <c r="P6" s="25"/>
      <c r="Q6" s="25"/>
      <c r="R6" s="25"/>
      <c r="S6" s="25"/>
      <c r="T6" s="25"/>
    </row>
    <row r="7" spans="1:20" ht="18.600000000000001" customHeight="1">
      <c r="A7" s="32"/>
      <c r="B7" s="33"/>
      <c r="C7" s="33"/>
      <c r="D7" s="33"/>
      <c r="E7" s="33"/>
      <c r="F7" s="33"/>
      <c r="G7" s="33"/>
      <c r="H7" s="33"/>
      <c r="I7" s="33"/>
      <c r="J7" s="33"/>
      <c r="K7" s="33"/>
      <c r="L7" s="33"/>
      <c r="M7" s="33"/>
      <c r="N7" s="33"/>
      <c r="O7" s="33"/>
      <c r="P7" s="33"/>
      <c r="Q7" s="33"/>
      <c r="R7" s="33"/>
      <c r="S7" s="34"/>
      <c r="T7" s="25"/>
    </row>
    <row r="8" spans="1:20" ht="18.600000000000001" customHeight="1">
      <c r="A8" s="35"/>
      <c r="B8" s="40" t="s">
        <v>76</v>
      </c>
      <c r="C8" s="25"/>
      <c r="D8" s="25"/>
      <c r="E8" s="25"/>
      <c r="F8" s="25"/>
      <c r="G8" s="25"/>
      <c r="H8" s="25"/>
      <c r="I8" s="25"/>
      <c r="J8" s="25"/>
      <c r="K8" s="25"/>
      <c r="L8" s="25"/>
      <c r="M8" s="25"/>
      <c r="N8" s="25"/>
      <c r="O8" s="25"/>
      <c r="P8" s="25"/>
      <c r="Q8" s="25"/>
      <c r="R8" s="25"/>
      <c r="S8" s="36"/>
      <c r="T8" s="25"/>
    </row>
    <row r="9" spans="1:20" ht="18.600000000000001" customHeight="1">
      <c r="A9" s="35"/>
      <c r="B9" s="103" t="s">
        <v>45</v>
      </c>
      <c r="C9" s="103"/>
      <c r="D9" s="103"/>
      <c r="E9" s="103"/>
      <c r="F9" s="103"/>
      <c r="G9" s="90" t="s">
        <v>77</v>
      </c>
      <c r="H9" s="90"/>
      <c r="I9" s="103" t="s">
        <v>45</v>
      </c>
      <c r="J9" s="103"/>
      <c r="K9" s="103"/>
      <c r="L9" s="103"/>
      <c r="M9" s="103"/>
      <c r="N9" s="90" t="s">
        <v>78</v>
      </c>
      <c r="O9" s="90"/>
      <c r="P9" s="25"/>
      <c r="Q9" s="25"/>
      <c r="R9" s="25"/>
      <c r="S9" s="36"/>
      <c r="T9" s="25"/>
    </row>
    <row r="10" spans="1:20" ht="18.600000000000001" customHeight="1">
      <c r="A10" s="35"/>
      <c r="B10" s="25"/>
      <c r="C10" s="25"/>
      <c r="D10" s="25"/>
      <c r="E10" s="25"/>
      <c r="F10" s="25"/>
      <c r="G10" s="25"/>
      <c r="H10" s="25"/>
      <c r="I10" s="165"/>
      <c r="J10" s="165"/>
      <c r="K10" s="165"/>
      <c r="L10" s="165"/>
      <c r="M10" s="165"/>
      <c r="N10" s="25"/>
      <c r="O10" s="25"/>
      <c r="P10" s="25"/>
      <c r="Q10" s="25"/>
      <c r="R10" s="25"/>
      <c r="S10" s="36"/>
      <c r="T10" s="25"/>
    </row>
    <row r="11" spans="1:20" ht="18.600000000000001" customHeight="1">
      <c r="A11" s="35"/>
      <c r="B11" s="40" t="s">
        <v>90</v>
      </c>
      <c r="C11" s="25"/>
      <c r="D11" s="25"/>
      <c r="E11" s="25"/>
      <c r="F11" s="25"/>
      <c r="G11" s="25"/>
      <c r="H11" s="25"/>
      <c r="I11" s="25"/>
      <c r="J11" s="25"/>
      <c r="K11" s="25"/>
      <c r="L11" s="25"/>
      <c r="M11" s="25"/>
      <c r="N11" s="25"/>
      <c r="O11" s="25"/>
      <c r="P11" s="25"/>
      <c r="Q11" s="25"/>
      <c r="R11" s="25"/>
      <c r="S11" s="36"/>
      <c r="T11" s="25"/>
    </row>
    <row r="12" spans="1:20" ht="18.600000000000001" customHeight="1">
      <c r="A12" s="35"/>
      <c r="B12" s="103" t="s">
        <v>45</v>
      </c>
      <c r="C12" s="103"/>
      <c r="D12" s="103"/>
      <c r="E12" s="103"/>
      <c r="F12" s="103"/>
      <c r="G12" s="25"/>
      <c r="H12" s="37"/>
      <c r="I12" s="25"/>
      <c r="J12" s="25"/>
      <c r="K12" s="25"/>
      <c r="L12" s="25"/>
      <c r="M12" s="25"/>
      <c r="N12" s="25"/>
      <c r="O12" s="25"/>
      <c r="P12" s="25"/>
      <c r="Q12" s="25"/>
      <c r="R12" s="25"/>
      <c r="S12" s="36"/>
      <c r="T12" s="25"/>
    </row>
    <row r="13" spans="1:20" ht="18.600000000000001" customHeight="1">
      <c r="A13" s="35"/>
      <c r="B13" s="165" t="s">
        <v>115</v>
      </c>
      <c r="C13" s="165"/>
      <c r="D13" s="165"/>
      <c r="E13" s="165"/>
      <c r="F13" s="165"/>
      <c r="G13" s="25"/>
      <c r="H13" s="25"/>
      <c r="I13" s="25"/>
      <c r="J13" s="25"/>
      <c r="K13" s="25"/>
      <c r="L13" s="25"/>
      <c r="M13" s="25"/>
      <c r="N13" s="25"/>
      <c r="O13" s="25"/>
      <c r="P13" s="25"/>
      <c r="Q13" s="25"/>
      <c r="R13" s="25"/>
      <c r="S13" s="36"/>
      <c r="T13" s="25"/>
    </row>
    <row r="14" spans="1:20" ht="18.600000000000001" customHeight="1">
      <c r="A14" s="35"/>
      <c r="B14" s="40" t="s">
        <v>79</v>
      </c>
      <c r="C14" s="25"/>
      <c r="D14" s="25"/>
      <c r="E14" s="25"/>
      <c r="F14" s="25"/>
      <c r="G14" s="25"/>
      <c r="H14" s="25"/>
      <c r="I14" s="25"/>
      <c r="J14" s="25"/>
      <c r="K14" s="25"/>
      <c r="L14" s="25"/>
      <c r="M14" s="25"/>
      <c r="N14" s="25"/>
      <c r="O14" s="25"/>
      <c r="P14" s="25"/>
      <c r="Q14" s="25"/>
      <c r="R14" s="25"/>
      <c r="S14" s="36"/>
      <c r="T14" s="25"/>
    </row>
    <row r="15" spans="1:20" ht="18.600000000000001" customHeight="1">
      <c r="A15" s="35"/>
      <c r="B15" s="103" t="str">
        <f>IF(B12="令和　　年　　月　　日",B12,B12+1)</f>
        <v>令和　　年　　月　　日</v>
      </c>
      <c r="C15" s="103"/>
      <c r="D15" s="103"/>
      <c r="E15" s="103"/>
      <c r="F15" s="103"/>
      <c r="G15" s="90" t="s">
        <v>77</v>
      </c>
      <c r="H15" s="90"/>
      <c r="I15" s="103" t="str">
        <f>I9</f>
        <v>令和　　年　　月　　日</v>
      </c>
      <c r="J15" s="103"/>
      <c r="K15" s="103"/>
      <c r="L15" s="103"/>
      <c r="M15" s="103"/>
      <c r="N15" s="90" t="s">
        <v>80</v>
      </c>
      <c r="O15" s="90"/>
      <c r="P15" s="102" t="str">
        <f>IF(I15="令和　　年　　月　　日","",(DATEDIF(B15,I15,"d"))+1)</f>
        <v/>
      </c>
      <c r="Q15" s="102"/>
      <c r="R15" s="176" t="s">
        <v>81</v>
      </c>
      <c r="S15" s="177"/>
      <c r="T15" s="25"/>
    </row>
    <row r="16" spans="1:20" ht="18.600000000000001" customHeight="1">
      <c r="A16" s="35"/>
      <c r="B16" s="165" t="s">
        <v>112</v>
      </c>
      <c r="C16" s="165"/>
      <c r="D16" s="165"/>
      <c r="E16" s="165"/>
      <c r="F16" s="165"/>
      <c r="G16" s="25"/>
      <c r="H16" s="25"/>
      <c r="I16" s="165" t="s">
        <v>82</v>
      </c>
      <c r="J16" s="165"/>
      <c r="K16" s="165"/>
      <c r="L16" s="165"/>
      <c r="M16" s="165"/>
      <c r="N16" s="25"/>
      <c r="O16" s="25"/>
      <c r="P16" s="25"/>
      <c r="Q16" s="25"/>
      <c r="R16" s="25"/>
      <c r="S16" s="36"/>
      <c r="T16" s="25"/>
    </row>
    <row r="17" spans="1:38" ht="18.600000000000001" customHeight="1">
      <c r="A17" s="35"/>
      <c r="B17" s="25"/>
      <c r="C17" s="25"/>
      <c r="D17" s="25"/>
      <c r="E17" s="25"/>
      <c r="F17" s="25"/>
      <c r="G17" s="25"/>
      <c r="H17" s="25"/>
      <c r="I17" s="25"/>
      <c r="J17" s="25"/>
      <c r="K17" s="25"/>
      <c r="L17" s="25"/>
      <c r="M17" s="25"/>
      <c r="N17" s="25"/>
      <c r="O17" s="25"/>
      <c r="P17" s="25"/>
      <c r="Q17" s="25"/>
      <c r="R17" s="25"/>
      <c r="S17" s="36"/>
      <c r="T17" s="25"/>
    </row>
    <row r="18" spans="1:38" ht="18.600000000000001" customHeight="1">
      <c r="A18" s="35"/>
      <c r="B18" s="40" t="s">
        <v>83</v>
      </c>
      <c r="C18" s="25"/>
      <c r="D18" s="25"/>
      <c r="E18" s="25"/>
      <c r="F18" s="25"/>
      <c r="G18" s="25"/>
      <c r="H18" s="25"/>
      <c r="I18" s="25"/>
      <c r="J18" s="25"/>
      <c r="K18" s="25"/>
      <c r="L18" s="25"/>
      <c r="M18" s="25"/>
      <c r="N18" s="25"/>
      <c r="O18" s="25"/>
      <c r="P18" s="25"/>
      <c r="Q18" s="25"/>
      <c r="R18" s="25"/>
      <c r="S18" s="36"/>
      <c r="T18" s="25"/>
    </row>
    <row r="19" spans="1:38" ht="18.600000000000001" customHeight="1" thickBot="1">
      <c r="A19" s="35"/>
      <c r="B19" s="169"/>
      <c r="C19" s="169"/>
      <c r="D19" s="169"/>
      <c r="E19" s="163" t="s">
        <v>5</v>
      </c>
      <c r="F19" s="171" t="s">
        <v>84</v>
      </c>
      <c r="G19" s="172">
        <v>1.3</v>
      </c>
      <c r="H19" s="172"/>
      <c r="I19" s="163" t="s">
        <v>93</v>
      </c>
      <c r="J19" s="171" t="s">
        <v>84</v>
      </c>
      <c r="K19" s="43" t="s">
        <v>85</v>
      </c>
      <c r="L19" s="44" t="str">
        <f>IF(P15=0,"",P15)</f>
        <v/>
      </c>
      <c r="M19" s="42" t="s">
        <v>86</v>
      </c>
      <c r="N19" s="163" t="s">
        <v>87</v>
      </c>
      <c r="O19" s="174" t="str">
        <f>IF(B19="","",ROUNDDOWN(B19*0.013*L19/365,0))</f>
        <v/>
      </c>
      <c r="P19" s="174"/>
      <c r="Q19" s="174"/>
      <c r="R19" s="163" t="s">
        <v>5</v>
      </c>
      <c r="S19" s="36"/>
      <c r="T19" s="25"/>
    </row>
    <row r="20" spans="1:38" ht="18.600000000000001" customHeight="1">
      <c r="A20" s="35"/>
      <c r="B20" s="170"/>
      <c r="C20" s="170"/>
      <c r="D20" s="170"/>
      <c r="E20" s="164"/>
      <c r="F20" s="171"/>
      <c r="G20" s="173"/>
      <c r="H20" s="173"/>
      <c r="I20" s="164"/>
      <c r="J20" s="171"/>
      <c r="K20" s="164">
        <v>365</v>
      </c>
      <c r="L20" s="164"/>
      <c r="M20" s="164"/>
      <c r="N20" s="163"/>
      <c r="O20" s="175"/>
      <c r="P20" s="175"/>
      <c r="Q20" s="175"/>
      <c r="R20" s="164"/>
      <c r="S20" s="36"/>
      <c r="T20" s="25"/>
    </row>
    <row r="21" spans="1:38" ht="18.600000000000001" customHeight="1">
      <c r="A21" s="35"/>
      <c r="B21" s="166" t="s">
        <v>104</v>
      </c>
      <c r="C21" s="166"/>
      <c r="D21" s="166"/>
      <c r="E21" s="166"/>
      <c r="F21" s="25"/>
      <c r="G21" s="165" t="s">
        <v>91</v>
      </c>
      <c r="H21" s="165"/>
      <c r="I21" s="165"/>
      <c r="J21" s="25"/>
      <c r="K21" s="165" t="s">
        <v>92</v>
      </c>
      <c r="L21" s="165"/>
      <c r="M21" s="165"/>
      <c r="N21" s="25"/>
      <c r="O21" s="165" t="s">
        <v>88</v>
      </c>
      <c r="P21" s="165"/>
      <c r="Q21" s="165"/>
      <c r="R21" s="165"/>
      <c r="S21" s="36"/>
      <c r="T21" s="25"/>
      <c r="V21" s="17" t="s">
        <v>139</v>
      </c>
    </row>
    <row r="22" spans="1:38" ht="18.600000000000001" customHeight="1" thickBot="1">
      <c r="A22" s="38"/>
      <c r="B22" s="18"/>
      <c r="C22" s="18"/>
      <c r="D22" s="18"/>
      <c r="E22" s="18"/>
      <c r="F22" s="18"/>
      <c r="G22" s="18"/>
      <c r="H22" s="18"/>
      <c r="I22" s="18"/>
      <c r="J22" s="18"/>
      <c r="K22" s="18"/>
      <c r="L22" s="18"/>
      <c r="M22" s="18"/>
      <c r="N22" s="18"/>
      <c r="O22" s="18"/>
      <c r="P22" s="18"/>
      <c r="Q22" s="18"/>
      <c r="R22" s="18"/>
      <c r="S22" s="39"/>
      <c r="T22" s="25"/>
      <c r="V22" s="131" t="s">
        <v>131</v>
      </c>
      <c r="W22" s="132"/>
      <c r="X22" s="133" t="s">
        <v>117</v>
      </c>
      <c r="Y22" s="133"/>
      <c r="Z22" s="133"/>
      <c r="AA22" s="131"/>
      <c r="AB22" s="54" t="s">
        <v>120</v>
      </c>
      <c r="AC22" s="54"/>
      <c r="AD22" s="54"/>
      <c r="AE22" s="54"/>
      <c r="AF22" s="54" t="s">
        <v>120</v>
      </c>
      <c r="AG22" s="132" t="s">
        <v>118</v>
      </c>
      <c r="AH22" s="133"/>
      <c r="AI22" s="134"/>
      <c r="AJ22" s="134"/>
    </row>
    <row r="23" spans="1:38" ht="18.600000000000001" customHeight="1" thickTop="1">
      <c r="A23" s="25"/>
      <c r="B23" s="25"/>
      <c r="C23" s="25"/>
      <c r="D23" s="25"/>
      <c r="E23" s="25"/>
      <c r="F23" s="25"/>
      <c r="G23" s="25"/>
      <c r="H23" s="25"/>
      <c r="I23" s="25"/>
      <c r="J23" s="25"/>
      <c r="K23" s="25"/>
      <c r="L23" s="25"/>
      <c r="M23" s="25"/>
      <c r="N23" s="25"/>
      <c r="O23" s="25"/>
      <c r="P23" s="25"/>
      <c r="Q23" s="25"/>
      <c r="R23" s="25"/>
      <c r="S23" s="25"/>
      <c r="T23" s="25"/>
      <c r="V23" s="147" t="s">
        <v>119</v>
      </c>
      <c r="W23" s="148"/>
      <c r="X23" s="135" t="s">
        <v>136</v>
      </c>
      <c r="Y23" s="136"/>
      <c r="Z23" s="137" t="s">
        <v>133</v>
      </c>
      <c r="AA23" s="138"/>
      <c r="AB23" s="139" t="s">
        <v>120</v>
      </c>
      <c r="AC23" s="55"/>
      <c r="AD23" s="55"/>
      <c r="AE23" s="55"/>
      <c r="AF23" s="141" t="s">
        <v>120</v>
      </c>
      <c r="AG23" s="137" t="s">
        <v>135</v>
      </c>
      <c r="AH23" s="143"/>
      <c r="AI23" s="144" t="s">
        <v>125</v>
      </c>
      <c r="AJ23" s="145"/>
    </row>
    <row r="24" spans="1:38" ht="18.600000000000001" customHeight="1" thickBot="1">
      <c r="A24" s="41" t="s">
        <v>89</v>
      </c>
      <c r="B24" s="25"/>
      <c r="C24" s="25"/>
      <c r="D24" s="25"/>
      <c r="E24" s="25"/>
      <c r="F24" s="25"/>
      <c r="G24" s="25"/>
      <c r="H24" s="25"/>
      <c r="I24" s="25"/>
      <c r="J24" s="25"/>
      <c r="K24" s="25"/>
      <c r="L24" s="25"/>
      <c r="M24" s="25"/>
      <c r="N24" s="25"/>
      <c r="O24" s="25"/>
      <c r="P24" s="25"/>
      <c r="Q24" s="25"/>
      <c r="R24" s="25"/>
      <c r="S24" s="25"/>
      <c r="T24" s="25"/>
      <c r="V24" s="149" t="s">
        <v>132</v>
      </c>
      <c r="W24" s="150"/>
      <c r="X24" s="151" t="s">
        <v>122</v>
      </c>
      <c r="Y24" s="152"/>
      <c r="Z24" s="151" t="s">
        <v>123</v>
      </c>
      <c r="AA24" s="152"/>
      <c r="AB24" s="140"/>
      <c r="AC24" s="53"/>
      <c r="AD24" s="53"/>
      <c r="AE24" s="53"/>
      <c r="AF24" s="142"/>
      <c r="AG24" s="151" t="s">
        <v>126</v>
      </c>
      <c r="AH24" s="153"/>
      <c r="AI24" s="154" t="s">
        <v>127</v>
      </c>
      <c r="AJ24" s="155"/>
      <c r="AK24" s="57" t="s">
        <v>137</v>
      </c>
      <c r="AL24" s="56" t="s">
        <v>138</v>
      </c>
    </row>
    <row r="25" spans="1:38" ht="18.600000000000001" customHeight="1" thickTop="1">
      <c r="A25" s="32"/>
      <c r="B25" s="33"/>
      <c r="C25" s="33"/>
      <c r="D25" s="33"/>
      <c r="E25" s="33"/>
      <c r="F25" s="33"/>
      <c r="G25" s="33"/>
      <c r="H25" s="33"/>
      <c r="I25" s="33"/>
      <c r="J25" s="33"/>
      <c r="K25" s="33"/>
      <c r="L25" s="33"/>
      <c r="M25" s="33"/>
      <c r="N25" s="33"/>
      <c r="O25" s="33"/>
      <c r="P25" s="33"/>
      <c r="Q25" s="33"/>
      <c r="R25" s="33"/>
      <c r="S25" s="34"/>
      <c r="T25" s="25"/>
      <c r="V25" s="156" t="s">
        <v>130</v>
      </c>
      <c r="W25" s="157"/>
      <c r="X25" s="58" t="s">
        <v>128</v>
      </c>
      <c r="Y25" s="59"/>
      <c r="Z25" s="59"/>
      <c r="AA25" s="59"/>
      <c r="AB25" s="146" t="s">
        <v>116</v>
      </c>
      <c r="AC25" s="146"/>
      <c r="AD25" s="146"/>
      <c r="AE25" s="146"/>
      <c r="AF25" s="146"/>
      <c r="AG25" s="59"/>
      <c r="AH25" s="59"/>
      <c r="AI25" s="59"/>
      <c r="AJ25" s="60" t="s">
        <v>134</v>
      </c>
    </row>
    <row r="26" spans="1:38" ht="18.600000000000001" customHeight="1">
      <c r="A26" s="35"/>
      <c r="B26" s="40" t="s">
        <v>76</v>
      </c>
      <c r="C26" s="25"/>
      <c r="D26" s="25"/>
      <c r="E26" s="25"/>
      <c r="F26" s="25"/>
      <c r="G26" s="25"/>
      <c r="H26" s="25"/>
      <c r="I26" s="25"/>
      <c r="J26" s="25"/>
      <c r="K26" s="25"/>
      <c r="L26" s="25"/>
      <c r="M26" s="25"/>
      <c r="N26" s="25"/>
      <c r="O26" s="25"/>
      <c r="P26" s="25"/>
      <c r="Q26" s="25"/>
      <c r="R26" s="25"/>
      <c r="S26" s="36"/>
      <c r="T26" s="25"/>
    </row>
    <row r="27" spans="1:38" ht="18.600000000000001" customHeight="1">
      <c r="A27" s="35"/>
      <c r="B27" s="103" t="s">
        <v>45</v>
      </c>
      <c r="C27" s="103"/>
      <c r="D27" s="103"/>
      <c r="E27" s="103"/>
      <c r="F27" s="103"/>
      <c r="G27" s="90" t="s">
        <v>77</v>
      </c>
      <c r="H27" s="90"/>
      <c r="I27" s="103" t="s">
        <v>45</v>
      </c>
      <c r="J27" s="103"/>
      <c r="K27" s="103"/>
      <c r="L27" s="103"/>
      <c r="M27" s="103"/>
      <c r="N27" s="100" t="s">
        <v>78</v>
      </c>
      <c r="O27" s="100"/>
      <c r="P27" s="25"/>
      <c r="Q27" s="25"/>
      <c r="R27" s="25"/>
      <c r="S27" s="36"/>
      <c r="T27" s="25"/>
    </row>
    <row r="28" spans="1:38" ht="18.600000000000001" customHeight="1">
      <c r="A28" s="35"/>
      <c r="B28" s="25"/>
      <c r="C28" s="25"/>
      <c r="D28" s="25"/>
      <c r="E28" s="25"/>
      <c r="F28" s="25"/>
      <c r="G28" s="25"/>
      <c r="H28" s="25"/>
      <c r="I28" s="25"/>
      <c r="J28" s="25"/>
      <c r="K28" s="25"/>
      <c r="L28" s="25"/>
      <c r="M28" s="25"/>
      <c r="N28" s="25"/>
      <c r="O28" s="25"/>
      <c r="P28" s="25"/>
      <c r="Q28" s="25"/>
      <c r="R28" s="25"/>
      <c r="S28" s="36"/>
      <c r="T28" s="25"/>
    </row>
    <row r="29" spans="1:38" ht="18.600000000000001" customHeight="1">
      <c r="A29" s="35"/>
      <c r="B29" s="40" t="s">
        <v>109</v>
      </c>
      <c r="C29" s="25"/>
      <c r="D29" s="25"/>
      <c r="E29" s="25"/>
      <c r="F29" s="25"/>
      <c r="G29" s="25"/>
      <c r="H29" s="25"/>
      <c r="I29" s="25"/>
      <c r="J29" s="25"/>
      <c r="K29" s="25"/>
      <c r="L29" s="25"/>
      <c r="M29" s="25"/>
      <c r="N29" s="25"/>
      <c r="O29" s="25"/>
      <c r="P29" s="25"/>
      <c r="Q29" s="25"/>
      <c r="R29" s="25"/>
      <c r="S29" s="36"/>
      <c r="T29" s="25"/>
    </row>
    <row r="30" spans="1:38" ht="18.600000000000001" customHeight="1">
      <c r="A30" s="35"/>
      <c r="B30" s="103" t="s">
        <v>45</v>
      </c>
      <c r="C30" s="103"/>
      <c r="D30" s="103"/>
      <c r="E30" s="103"/>
      <c r="F30" s="103"/>
      <c r="G30" s="37" t="s">
        <v>94</v>
      </c>
      <c r="H30" s="103" t="s">
        <v>45</v>
      </c>
      <c r="I30" s="103"/>
      <c r="J30" s="103"/>
      <c r="K30" s="103"/>
      <c r="L30" s="37" t="s">
        <v>77</v>
      </c>
      <c r="M30" s="103" t="s">
        <v>45</v>
      </c>
      <c r="N30" s="103"/>
      <c r="O30" s="103"/>
      <c r="P30" s="103"/>
      <c r="Q30" s="37" t="s">
        <v>95</v>
      </c>
      <c r="R30" s="37"/>
      <c r="S30" s="36"/>
      <c r="T30" s="25"/>
    </row>
    <row r="31" spans="1:38" ht="18.600000000000001" customHeight="1">
      <c r="A31" s="35"/>
      <c r="B31" s="165" t="s">
        <v>113</v>
      </c>
      <c r="C31" s="165"/>
      <c r="D31" s="165"/>
      <c r="E31" s="165"/>
      <c r="F31" s="165"/>
      <c r="G31" s="25"/>
      <c r="H31" s="25"/>
      <c r="I31" s="25"/>
      <c r="J31" s="25"/>
      <c r="K31" s="25"/>
      <c r="L31" s="25"/>
      <c r="M31" s="25"/>
      <c r="N31" s="25"/>
      <c r="O31" s="25"/>
      <c r="P31" s="25"/>
      <c r="Q31" s="25"/>
      <c r="R31" s="25"/>
      <c r="S31" s="36"/>
      <c r="T31" s="25"/>
    </row>
    <row r="32" spans="1:38" ht="18.600000000000001" customHeight="1">
      <c r="A32" s="35"/>
      <c r="B32" s="40" t="s">
        <v>79</v>
      </c>
      <c r="C32" s="25"/>
      <c r="D32" s="25"/>
      <c r="E32" s="25"/>
      <c r="F32" s="25"/>
      <c r="G32" s="25"/>
      <c r="H32" s="25"/>
      <c r="I32" s="25"/>
      <c r="J32" s="25"/>
      <c r="K32" s="25"/>
      <c r="L32" s="25"/>
      <c r="M32" s="25"/>
      <c r="N32" s="25"/>
      <c r="O32" s="25"/>
      <c r="P32" s="25"/>
      <c r="Q32" s="25"/>
      <c r="R32" s="25"/>
      <c r="S32" s="36"/>
      <c r="T32" s="25"/>
    </row>
    <row r="33" spans="1:40" ht="18.600000000000001" customHeight="1">
      <c r="A33" s="35"/>
      <c r="B33" s="25"/>
      <c r="C33" s="25"/>
      <c r="D33" s="25"/>
      <c r="E33" s="25"/>
      <c r="F33" s="25"/>
      <c r="G33" s="25"/>
      <c r="H33" s="25"/>
      <c r="I33" s="25"/>
      <c r="J33" s="25"/>
      <c r="K33" s="25"/>
      <c r="L33" s="25"/>
      <c r="M33" s="25"/>
      <c r="N33" s="25"/>
      <c r="O33" s="25"/>
      <c r="P33" s="25"/>
      <c r="Q33" s="25"/>
      <c r="R33" s="25"/>
      <c r="S33" s="36"/>
      <c r="T33" s="25"/>
    </row>
    <row r="34" spans="1:40" ht="18.600000000000001" customHeight="1">
      <c r="A34" s="35"/>
      <c r="B34" s="103" t="str">
        <f>H30</f>
        <v>令和　　年　　月　　日</v>
      </c>
      <c r="C34" s="103"/>
      <c r="D34" s="103"/>
      <c r="E34" s="103"/>
      <c r="F34" s="103"/>
      <c r="G34" s="90" t="s">
        <v>77</v>
      </c>
      <c r="H34" s="90"/>
      <c r="I34" s="103" t="str">
        <f>I27</f>
        <v>令和　　年　　月　　日</v>
      </c>
      <c r="J34" s="103"/>
      <c r="K34" s="103"/>
      <c r="L34" s="103"/>
      <c r="M34" s="103"/>
      <c r="N34" s="90" t="s">
        <v>80</v>
      </c>
      <c r="O34" s="90"/>
      <c r="P34" s="102" t="str">
        <f>IF(I34="令和　　年　　月　　日","",(DATEDIF(B34,I34,"d"))+1)</f>
        <v/>
      </c>
      <c r="Q34" s="102"/>
      <c r="R34" s="167" t="s">
        <v>81</v>
      </c>
      <c r="S34" s="168"/>
      <c r="T34" s="25"/>
    </row>
    <row r="35" spans="1:40" ht="18.600000000000001" customHeight="1">
      <c r="A35" s="35"/>
      <c r="B35" s="165" t="s">
        <v>110</v>
      </c>
      <c r="C35" s="165"/>
      <c r="D35" s="165"/>
      <c r="E35" s="165"/>
      <c r="F35" s="165"/>
      <c r="G35" s="25"/>
      <c r="H35" s="25"/>
      <c r="I35" s="165" t="s">
        <v>82</v>
      </c>
      <c r="J35" s="165"/>
      <c r="K35" s="165"/>
      <c r="L35" s="165"/>
      <c r="M35" s="165"/>
      <c r="N35" s="25"/>
      <c r="O35" s="25"/>
      <c r="P35" s="25"/>
      <c r="Q35" s="25"/>
      <c r="R35" s="25"/>
      <c r="S35" s="36"/>
      <c r="T35" s="25"/>
    </row>
    <row r="36" spans="1:40" ht="18.600000000000001" customHeight="1">
      <c r="A36" s="35"/>
      <c r="B36" s="25"/>
      <c r="C36" s="25"/>
      <c r="D36" s="25"/>
      <c r="E36" s="25"/>
      <c r="F36" s="25"/>
      <c r="G36" s="25"/>
      <c r="H36" s="25"/>
      <c r="I36" s="25"/>
      <c r="J36" s="25"/>
      <c r="K36" s="25"/>
      <c r="L36" s="25"/>
      <c r="M36" s="25"/>
      <c r="N36" s="25"/>
      <c r="O36" s="25"/>
      <c r="P36" s="25"/>
      <c r="Q36" s="25"/>
      <c r="R36" s="25"/>
      <c r="S36" s="36"/>
      <c r="T36" s="25"/>
      <c r="V36" s="17" t="s">
        <v>140</v>
      </c>
    </row>
    <row r="37" spans="1:40" ht="18.600000000000001" customHeight="1" thickBot="1">
      <c r="A37" s="35"/>
      <c r="B37" s="40" t="s">
        <v>83</v>
      </c>
      <c r="C37" s="25"/>
      <c r="D37" s="25"/>
      <c r="E37" s="25"/>
      <c r="F37" s="25"/>
      <c r="G37" s="25"/>
      <c r="H37" s="25"/>
      <c r="I37" s="25"/>
      <c r="J37" s="25"/>
      <c r="K37" s="25"/>
      <c r="L37" s="25"/>
      <c r="M37" s="25"/>
      <c r="N37" s="25"/>
      <c r="O37" s="25"/>
      <c r="P37" s="25"/>
      <c r="Q37" s="25"/>
      <c r="R37" s="25"/>
      <c r="S37" s="36"/>
      <c r="T37" s="25"/>
      <c r="V37" s="131" t="s">
        <v>131</v>
      </c>
      <c r="W37" s="132"/>
      <c r="X37" s="131" t="s">
        <v>117</v>
      </c>
      <c r="Y37" s="158"/>
      <c r="Z37" s="158"/>
      <c r="AA37" s="158"/>
      <c r="AB37" s="54" t="s">
        <v>120</v>
      </c>
      <c r="AC37" s="54"/>
      <c r="AD37" s="54"/>
      <c r="AE37" s="54"/>
      <c r="AF37" s="54"/>
      <c r="AG37" s="54"/>
      <c r="AH37" s="54" t="s">
        <v>120</v>
      </c>
      <c r="AI37" s="159" t="s">
        <v>118</v>
      </c>
      <c r="AJ37" s="159"/>
      <c r="AK37" s="159"/>
      <c r="AL37" s="160"/>
    </row>
    <row r="38" spans="1:40" ht="18.600000000000001" customHeight="1" thickTop="1" thickBot="1">
      <c r="A38" s="35"/>
      <c r="B38" s="169"/>
      <c r="C38" s="169"/>
      <c r="D38" s="169"/>
      <c r="E38" s="163" t="s">
        <v>5</v>
      </c>
      <c r="F38" s="171" t="s">
        <v>84</v>
      </c>
      <c r="G38" s="172">
        <v>1.3</v>
      </c>
      <c r="H38" s="172"/>
      <c r="I38" s="163" t="s">
        <v>93</v>
      </c>
      <c r="J38" s="171" t="s">
        <v>84</v>
      </c>
      <c r="K38" s="43" t="s">
        <v>85</v>
      </c>
      <c r="L38" s="44" t="str">
        <f>IF(P34=0,"",P34)</f>
        <v/>
      </c>
      <c r="M38" s="42" t="s">
        <v>86</v>
      </c>
      <c r="N38" s="163" t="s">
        <v>87</v>
      </c>
      <c r="O38" s="174" t="str">
        <f>IF(B38="","",ROUNDDOWN(B38*0.013*L38/365,0))</f>
        <v/>
      </c>
      <c r="P38" s="174"/>
      <c r="Q38" s="174"/>
      <c r="R38" s="163" t="s">
        <v>5</v>
      </c>
      <c r="S38" s="36"/>
      <c r="T38" s="25"/>
      <c r="V38" s="147" t="s">
        <v>119</v>
      </c>
      <c r="W38" s="148"/>
      <c r="X38" s="137" t="s">
        <v>121</v>
      </c>
      <c r="Y38" s="138"/>
      <c r="Z38" s="137" t="s">
        <v>124</v>
      </c>
      <c r="AA38" s="138"/>
      <c r="AB38" s="139" t="s">
        <v>120</v>
      </c>
      <c r="AC38" s="55"/>
      <c r="AD38" s="55"/>
      <c r="AE38" s="55"/>
      <c r="AF38" s="55"/>
      <c r="AG38" s="55"/>
      <c r="AH38" s="141" t="s">
        <v>120</v>
      </c>
      <c r="AI38" s="161" t="s">
        <v>125</v>
      </c>
      <c r="AJ38" s="162"/>
      <c r="AK38" s="144" t="s">
        <v>121</v>
      </c>
      <c r="AL38" s="145"/>
    </row>
    <row r="39" spans="1:40" ht="18.600000000000001" customHeight="1" thickBot="1">
      <c r="A39" s="35"/>
      <c r="B39" s="170"/>
      <c r="C39" s="170"/>
      <c r="D39" s="170"/>
      <c r="E39" s="164"/>
      <c r="F39" s="171"/>
      <c r="G39" s="173"/>
      <c r="H39" s="173"/>
      <c r="I39" s="164"/>
      <c r="J39" s="171"/>
      <c r="K39" s="164">
        <v>365</v>
      </c>
      <c r="L39" s="164"/>
      <c r="M39" s="164"/>
      <c r="N39" s="163"/>
      <c r="O39" s="175"/>
      <c r="P39" s="175"/>
      <c r="Q39" s="175"/>
      <c r="R39" s="164"/>
      <c r="S39" s="36"/>
      <c r="T39" s="25"/>
      <c r="V39" s="149" t="s">
        <v>132</v>
      </c>
      <c r="W39" s="150"/>
      <c r="X39" s="151" t="s">
        <v>122</v>
      </c>
      <c r="Y39" s="152"/>
      <c r="Z39" s="151" t="s">
        <v>123</v>
      </c>
      <c r="AA39" s="152"/>
      <c r="AB39" s="140"/>
      <c r="AC39" s="53"/>
      <c r="AD39" s="53"/>
      <c r="AE39" s="53"/>
      <c r="AF39" s="53"/>
      <c r="AG39" s="53"/>
      <c r="AH39" s="142"/>
      <c r="AI39" s="151" t="s">
        <v>126</v>
      </c>
      <c r="AJ39" s="153"/>
      <c r="AK39" s="154" t="s">
        <v>127</v>
      </c>
      <c r="AL39" s="155"/>
      <c r="AM39" s="57" t="s">
        <v>137</v>
      </c>
      <c r="AN39" s="56" t="s">
        <v>138</v>
      </c>
    </row>
    <row r="40" spans="1:40" ht="18.600000000000001" customHeight="1" thickTop="1">
      <c r="A40" s="35"/>
      <c r="B40" s="166" t="s">
        <v>111</v>
      </c>
      <c r="C40" s="166"/>
      <c r="D40" s="166"/>
      <c r="E40" s="166"/>
      <c r="F40" s="25"/>
      <c r="G40" s="165" t="s">
        <v>91</v>
      </c>
      <c r="H40" s="165"/>
      <c r="I40" s="165"/>
      <c r="J40" s="25"/>
      <c r="K40" s="165" t="s">
        <v>92</v>
      </c>
      <c r="L40" s="165"/>
      <c r="M40" s="165"/>
      <c r="N40" s="25"/>
      <c r="O40" s="165" t="s">
        <v>88</v>
      </c>
      <c r="P40" s="165"/>
      <c r="Q40" s="165"/>
      <c r="R40" s="165"/>
      <c r="S40" s="36"/>
      <c r="T40" s="25"/>
      <c r="V40" s="156" t="s">
        <v>130</v>
      </c>
      <c r="W40" s="157"/>
      <c r="X40" s="58" t="s">
        <v>128</v>
      </c>
      <c r="Y40" s="59"/>
      <c r="Z40" s="59"/>
      <c r="AA40" s="59"/>
      <c r="AB40" s="146" t="s">
        <v>116</v>
      </c>
      <c r="AC40" s="146"/>
      <c r="AD40" s="146"/>
      <c r="AE40" s="146"/>
      <c r="AF40" s="146"/>
      <c r="AG40" s="59"/>
      <c r="AH40" s="59"/>
      <c r="AI40" s="59"/>
      <c r="AJ40" s="59"/>
      <c r="AK40" s="60" t="s">
        <v>129</v>
      </c>
      <c r="AL40" s="53"/>
    </row>
    <row r="41" spans="1:40" ht="18.600000000000001" customHeight="1">
      <c r="A41" s="38"/>
      <c r="B41" s="18"/>
      <c r="C41" s="18"/>
      <c r="D41" s="18"/>
      <c r="E41" s="18"/>
      <c r="F41" s="18"/>
      <c r="G41" s="18"/>
      <c r="H41" s="18"/>
      <c r="I41" s="18"/>
      <c r="J41" s="18"/>
      <c r="K41" s="18"/>
      <c r="L41" s="18"/>
      <c r="M41" s="18"/>
      <c r="N41" s="18"/>
      <c r="O41" s="18"/>
      <c r="P41" s="18"/>
      <c r="Q41" s="18"/>
      <c r="R41" s="18"/>
      <c r="S41" s="39"/>
      <c r="T41" s="25"/>
    </row>
    <row r="42" spans="1:40" ht="18.600000000000001" customHeight="1">
      <c r="A42" s="25"/>
      <c r="B42" s="25"/>
      <c r="C42" s="25"/>
      <c r="D42" s="25"/>
      <c r="E42" s="25"/>
      <c r="F42" s="25"/>
      <c r="G42" s="25"/>
      <c r="H42" s="25"/>
      <c r="I42" s="25"/>
      <c r="J42" s="25"/>
      <c r="K42" s="25"/>
      <c r="L42" s="25"/>
      <c r="M42" s="25"/>
      <c r="N42" s="25"/>
      <c r="O42" s="25"/>
      <c r="P42" s="25"/>
      <c r="Q42" s="25"/>
      <c r="R42" s="25"/>
      <c r="S42" s="25"/>
      <c r="T42" s="25"/>
    </row>
  </sheetData>
  <sheetProtection sheet="1" selectLockedCells="1"/>
  <dataConsolidate/>
  <mergeCells count="95">
    <mergeCell ref="B16:F16"/>
    <mergeCell ref="I16:M16"/>
    <mergeCell ref="B19:D20"/>
    <mergeCell ref="E19:E20"/>
    <mergeCell ref="F19:F20"/>
    <mergeCell ref="G19:H20"/>
    <mergeCell ref="I19:I20"/>
    <mergeCell ref="I15:M15"/>
    <mergeCell ref="G9:H9"/>
    <mergeCell ref="N19:N20"/>
    <mergeCell ref="O19:Q20"/>
    <mergeCell ref="R19:R20"/>
    <mergeCell ref="R15:S15"/>
    <mergeCell ref="I10:M10"/>
    <mergeCell ref="G15:H15"/>
    <mergeCell ref="B13:F13"/>
    <mergeCell ref="A3:S3"/>
    <mergeCell ref="B21:E21"/>
    <mergeCell ref="O21:R21"/>
    <mergeCell ref="G21:I21"/>
    <mergeCell ref="K21:M21"/>
    <mergeCell ref="N5:S5"/>
    <mergeCell ref="N9:O9"/>
    <mergeCell ref="J19:J20"/>
    <mergeCell ref="K20:M20"/>
    <mergeCell ref="N15:O15"/>
    <mergeCell ref="P15:Q15"/>
    <mergeCell ref="B9:F9"/>
    <mergeCell ref="I9:M9"/>
    <mergeCell ref="B12:F12"/>
    <mergeCell ref="B15:F15"/>
    <mergeCell ref="B40:E40"/>
    <mergeCell ref="G40:I40"/>
    <mergeCell ref="K40:M40"/>
    <mergeCell ref="O40:R40"/>
    <mergeCell ref="P34:Q34"/>
    <mergeCell ref="R34:S34"/>
    <mergeCell ref="B35:F35"/>
    <mergeCell ref="I35:M35"/>
    <mergeCell ref="B38:D39"/>
    <mergeCell ref="E38:E39"/>
    <mergeCell ref="F38:F39"/>
    <mergeCell ref="G38:H39"/>
    <mergeCell ref="I38:I39"/>
    <mergeCell ref="J38:J39"/>
    <mergeCell ref="N38:N39"/>
    <mergeCell ref="O38:Q39"/>
    <mergeCell ref="AK38:AL38"/>
    <mergeCell ref="AK39:AL39"/>
    <mergeCell ref="B27:F27"/>
    <mergeCell ref="G27:H27"/>
    <mergeCell ref="I27:M27"/>
    <mergeCell ref="N27:O27"/>
    <mergeCell ref="R38:R39"/>
    <mergeCell ref="K39:M39"/>
    <mergeCell ref="B30:F30"/>
    <mergeCell ref="B34:F34"/>
    <mergeCell ref="G34:H34"/>
    <mergeCell ref="I34:M34"/>
    <mergeCell ref="N34:O34"/>
    <mergeCell ref="H30:K30"/>
    <mergeCell ref="M30:P30"/>
    <mergeCell ref="B31:F31"/>
    <mergeCell ref="AI24:AJ24"/>
    <mergeCell ref="V25:W25"/>
    <mergeCell ref="AB40:AF40"/>
    <mergeCell ref="AB38:AB39"/>
    <mergeCell ref="AH38:AH39"/>
    <mergeCell ref="V38:W38"/>
    <mergeCell ref="V39:W39"/>
    <mergeCell ref="V40:W40"/>
    <mergeCell ref="X37:AA37"/>
    <mergeCell ref="AI37:AL37"/>
    <mergeCell ref="X38:Y38"/>
    <mergeCell ref="X39:Y39"/>
    <mergeCell ref="Z39:AA39"/>
    <mergeCell ref="Z38:AA38"/>
    <mergeCell ref="AI38:AJ38"/>
    <mergeCell ref="AI39:AJ39"/>
    <mergeCell ref="V37:W37"/>
    <mergeCell ref="V22:W22"/>
    <mergeCell ref="X22:AA22"/>
    <mergeCell ref="AG22:AJ22"/>
    <mergeCell ref="X23:Y23"/>
    <mergeCell ref="Z23:AA23"/>
    <mergeCell ref="AB23:AB24"/>
    <mergeCell ref="AF23:AF24"/>
    <mergeCell ref="AG23:AH23"/>
    <mergeCell ref="AI23:AJ23"/>
    <mergeCell ref="AB25:AF25"/>
    <mergeCell ref="V23:W23"/>
    <mergeCell ref="V24:W24"/>
    <mergeCell ref="X24:Y24"/>
    <mergeCell ref="Z24:AA24"/>
    <mergeCell ref="AG24:AH24"/>
  </mergeCells>
  <phoneticPr fontId="3"/>
  <conditionalFormatting sqref="K5:S5">
    <cfRule type="expression" dxfId="30" priority="22">
      <formula>$N$5=""</formula>
    </cfRule>
  </conditionalFormatting>
  <conditionalFormatting sqref="B9:F9">
    <cfRule type="expression" dxfId="29" priority="21">
      <formula>$B$9="令和　　年　　月　　日"</formula>
    </cfRule>
  </conditionalFormatting>
  <conditionalFormatting sqref="I9:M9">
    <cfRule type="expression" dxfId="28" priority="20">
      <formula>$I$9="令和　　年　　月　　日"</formula>
    </cfRule>
  </conditionalFormatting>
  <conditionalFormatting sqref="B12:F12">
    <cfRule type="expression" dxfId="27" priority="19">
      <formula>$B$12="令和　　年　　月　　日"</formula>
    </cfRule>
  </conditionalFormatting>
  <conditionalFormatting sqref="B15:F15">
    <cfRule type="expression" dxfId="26" priority="18">
      <formula>$B$15="令和　　年　　月　　日"</formula>
    </cfRule>
  </conditionalFormatting>
  <conditionalFormatting sqref="I15:M15">
    <cfRule type="expression" dxfId="25" priority="17">
      <formula>$I$15="令和　　年　　月　　日"</formula>
    </cfRule>
  </conditionalFormatting>
  <conditionalFormatting sqref="P15:S15">
    <cfRule type="expression" dxfId="24" priority="16">
      <formula>$P$15=""</formula>
    </cfRule>
  </conditionalFormatting>
  <conditionalFormatting sqref="B19:D20">
    <cfRule type="expression" dxfId="23" priority="15">
      <formula>$B$19=""</formula>
    </cfRule>
  </conditionalFormatting>
  <conditionalFormatting sqref="L19">
    <cfRule type="expression" dxfId="22" priority="14">
      <formula>$L$19=""</formula>
    </cfRule>
  </conditionalFormatting>
  <conditionalFormatting sqref="O19:Q20">
    <cfRule type="expression" dxfId="21" priority="13">
      <formula>$O$19=""</formula>
    </cfRule>
  </conditionalFormatting>
  <conditionalFormatting sqref="B27:F27">
    <cfRule type="expression" dxfId="20" priority="12">
      <formula>$B$27="令和　　年　　月　　日"</formula>
    </cfRule>
  </conditionalFormatting>
  <conditionalFormatting sqref="I27:M27">
    <cfRule type="expression" dxfId="19" priority="11">
      <formula>$I$27="令和　　年　　月　　日"</formula>
    </cfRule>
  </conditionalFormatting>
  <conditionalFormatting sqref="B30:F30">
    <cfRule type="expression" dxfId="18" priority="10">
      <formula>$B$34="令和　　年　　月　　日"</formula>
    </cfRule>
  </conditionalFormatting>
  <conditionalFormatting sqref="H30:K30">
    <cfRule type="expression" dxfId="17" priority="9">
      <formula>$H$30="令和　　年　　月　　日"</formula>
    </cfRule>
  </conditionalFormatting>
  <conditionalFormatting sqref="M30:P30">
    <cfRule type="expression" dxfId="16" priority="8">
      <formula>$M$30="令和　　年　　月　　日"</formula>
    </cfRule>
  </conditionalFormatting>
  <conditionalFormatting sqref="B34:F34">
    <cfRule type="expression" dxfId="15" priority="7">
      <formula>$B$34="令和　　年　　月　　日"</formula>
    </cfRule>
  </conditionalFormatting>
  <conditionalFormatting sqref="I34:M34">
    <cfRule type="expression" dxfId="14" priority="6">
      <formula>$I$34="令和　　年　　月　　日"</formula>
    </cfRule>
  </conditionalFormatting>
  <conditionalFormatting sqref="P34:S34">
    <cfRule type="expression" dxfId="13" priority="5">
      <formula>$P$34=""</formula>
    </cfRule>
  </conditionalFormatting>
  <conditionalFormatting sqref="B38:D39">
    <cfRule type="expression" dxfId="12" priority="3">
      <formula>$B$38=""</formula>
    </cfRule>
  </conditionalFormatting>
  <conditionalFormatting sqref="L38">
    <cfRule type="expression" dxfId="11" priority="2">
      <formula>$L$38=""</formula>
    </cfRule>
  </conditionalFormatting>
  <conditionalFormatting sqref="O38:Q39">
    <cfRule type="expression" dxfId="10" priority="1">
      <formula>$O$38=""</formula>
    </cfRule>
  </conditionalFormatting>
  <printOptions horizontalCentered="1" verticalCentered="1"/>
  <pageMargins left="0.23622047244094491" right="0.23622047244094491" top="0.74803149606299213" bottom="0.74803149606299213" header="0.31496062992125984" footer="0.31496062992125984"/>
  <pageSetup paperSize="9" scale="97" orientation="portrait" blackAndWhite="1"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B37"/>
  <sheetViews>
    <sheetView showZeros="0" view="pageBreakPreview" topLeftCell="A25" zoomScaleNormal="100" zoomScaleSheetLayoutView="100" zoomScalePageLayoutView="70" workbookViewId="0">
      <selection activeCell="C9" sqref="C9"/>
    </sheetView>
  </sheetViews>
  <sheetFormatPr defaultColWidth="9" defaultRowHeight="20.25" customHeight="1"/>
  <cols>
    <col min="1" max="7" width="9" style="14"/>
    <col min="8" max="8" width="9" style="14" customWidth="1"/>
    <col min="9" max="9" width="6.125" style="14" customWidth="1"/>
    <col min="10" max="10" width="3.75" style="14" customWidth="1"/>
    <col min="11" max="16384" width="9" style="14"/>
  </cols>
  <sheetData>
    <row r="1" spans="1:10" ht="20.25" customHeight="1">
      <c r="A1" s="50" t="s">
        <v>43</v>
      </c>
      <c r="B1" s="48"/>
      <c r="C1" s="48"/>
      <c r="D1" s="48"/>
      <c r="E1" s="48"/>
      <c r="F1" s="48"/>
      <c r="G1" s="48"/>
      <c r="H1" s="48"/>
      <c r="I1" s="48"/>
      <c r="J1" s="48"/>
    </row>
    <row r="2" spans="1:10" ht="20.25" customHeight="1">
      <c r="A2" s="48"/>
      <c r="B2" s="48"/>
      <c r="C2" s="48"/>
      <c r="D2" s="48"/>
      <c r="E2" s="48"/>
      <c r="F2" s="48"/>
      <c r="G2" s="48"/>
      <c r="H2" s="48"/>
      <c r="I2" s="48"/>
      <c r="J2" s="48"/>
    </row>
    <row r="3" spans="1:10" ht="20.25" customHeight="1">
      <c r="A3" s="197" t="s">
        <v>31</v>
      </c>
      <c r="B3" s="198"/>
      <c r="C3" s="198"/>
      <c r="D3" s="198"/>
      <c r="E3" s="198"/>
      <c r="F3" s="198"/>
      <c r="G3" s="198"/>
      <c r="H3" s="198"/>
      <c r="I3" s="198"/>
      <c r="J3" s="48"/>
    </row>
    <row r="4" spans="1:10" ht="20.25" customHeight="1">
      <c r="A4" s="197" t="s">
        <v>44</v>
      </c>
      <c r="B4" s="198"/>
      <c r="C4" s="198"/>
      <c r="D4" s="198"/>
      <c r="E4" s="198"/>
      <c r="F4" s="198"/>
      <c r="G4" s="198"/>
      <c r="H4" s="198"/>
      <c r="I4" s="198"/>
      <c r="J4" s="48"/>
    </row>
    <row r="5" spans="1:10" ht="20.25" customHeight="1">
      <c r="A5" s="70"/>
      <c r="B5" s="70"/>
      <c r="C5" s="70"/>
      <c r="D5" s="70"/>
      <c r="E5" s="70"/>
      <c r="F5" s="70"/>
      <c r="G5" s="70"/>
      <c r="H5" s="70"/>
      <c r="I5" s="70"/>
      <c r="J5" s="48"/>
    </row>
    <row r="6" spans="1:10" ht="20.25" customHeight="1">
      <c r="A6" s="48"/>
      <c r="B6" s="48"/>
      <c r="C6" s="48"/>
      <c r="D6" s="48"/>
      <c r="E6" s="48"/>
      <c r="F6" s="48"/>
      <c r="G6" s="78" t="s">
        <v>45</v>
      </c>
      <c r="H6" s="78"/>
      <c r="I6" s="78"/>
      <c r="J6" s="48"/>
    </row>
    <row r="7" spans="1:10" ht="20.25" customHeight="1">
      <c r="A7" s="199" t="s">
        <v>144</v>
      </c>
      <c r="B7" s="199"/>
      <c r="C7" s="199"/>
      <c r="D7" s="199"/>
      <c r="E7" s="48"/>
      <c r="F7" s="48"/>
      <c r="G7" s="48"/>
      <c r="H7" s="48"/>
      <c r="I7" s="48"/>
      <c r="J7" s="48"/>
    </row>
    <row r="8" spans="1:10" ht="20.25" customHeight="1">
      <c r="A8" s="71"/>
      <c r="B8" s="71"/>
      <c r="C8" s="71"/>
      <c r="D8" s="71"/>
      <c r="E8" s="48"/>
      <c r="F8" s="48"/>
      <c r="G8" s="48"/>
      <c r="H8" s="48"/>
      <c r="I8" s="48"/>
      <c r="J8" s="48"/>
    </row>
    <row r="9" spans="1:10" ht="20.25" customHeight="1">
      <c r="A9" s="48"/>
      <c r="B9" s="48"/>
      <c r="C9" s="48"/>
      <c r="D9" s="48"/>
      <c r="E9" s="48" t="s">
        <v>26</v>
      </c>
      <c r="F9" s="48" t="s">
        <v>32</v>
      </c>
      <c r="G9" s="49"/>
      <c r="H9" s="49"/>
      <c r="I9" s="49"/>
      <c r="J9" s="48"/>
    </row>
    <row r="10" spans="1:10" ht="20.25" customHeight="1">
      <c r="A10" s="48"/>
      <c r="B10" s="48"/>
      <c r="C10" s="48"/>
      <c r="D10" s="48"/>
      <c r="E10" s="48"/>
      <c r="F10" s="80">
        <f>①交付申請書及び実績報告!F12</f>
        <v>0</v>
      </c>
      <c r="G10" s="80"/>
      <c r="H10" s="80"/>
      <c r="I10" s="80"/>
      <c r="J10" s="80"/>
    </row>
    <row r="11" spans="1:10" ht="20.25" customHeight="1">
      <c r="A11" s="48"/>
      <c r="B11" s="48"/>
      <c r="C11" s="48"/>
      <c r="D11" s="48"/>
      <c r="E11" s="48"/>
      <c r="F11" s="48" t="s">
        <v>33</v>
      </c>
      <c r="G11" s="49"/>
      <c r="H11" s="49"/>
      <c r="I11" s="49"/>
      <c r="J11" s="48"/>
    </row>
    <row r="12" spans="1:10" ht="20.25" customHeight="1">
      <c r="A12" s="48"/>
      <c r="B12" s="48"/>
      <c r="C12" s="48"/>
      <c r="D12" s="48"/>
      <c r="E12" s="48"/>
      <c r="F12" s="80">
        <f>①交付申請書及び実績報告!F14</f>
        <v>0</v>
      </c>
      <c r="G12" s="80"/>
      <c r="H12" s="80"/>
      <c r="I12" s="80"/>
      <c r="J12" s="80"/>
    </row>
    <row r="13" spans="1:10" ht="20.25" customHeight="1">
      <c r="A13" s="48"/>
      <c r="B13" s="48"/>
      <c r="C13" s="48"/>
      <c r="D13" s="48"/>
      <c r="E13" s="48"/>
      <c r="F13" s="80">
        <f>①交付申請書及び実績報告!F15</f>
        <v>0</v>
      </c>
      <c r="G13" s="80"/>
      <c r="H13" s="80"/>
      <c r="I13" s="80"/>
      <c r="J13" s="80"/>
    </row>
    <row r="14" spans="1:10" ht="20.25" customHeight="1">
      <c r="A14" s="48"/>
      <c r="B14" s="48"/>
      <c r="C14" s="48"/>
      <c r="D14" s="48"/>
      <c r="E14" s="48"/>
      <c r="F14" s="48" t="s">
        <v>28</v>
      </c>
      <c r="G14" s="200"/>
      <c r="H14" s="200"/>
      <c r="I14" s="200"/>
      <c r="J14" s="48"/>
    </row>
    <row r="15" spans="1:10" ht="20.25" customHeight="1">
      <c r="A15" s="48"/>
      <c r="B15" s="48"/>
      <c r="C15" s="48"/>
      <c r="D15" s="48"/>
      <c r="E15" s="48"/>
      <c r="F15" s="178">
        <f>①交付申請書及び実績報告!F17</f>
        <v>0</v>
      </c>
      <c r="G15" s="178"/>
      <c r="H15" s="178"/>
      <c r="I15" s="178"/>
      <c r="J15" s="178"/>
    </row>
    <row r="16" spans="1:10" ht="20.25" customHeight="1">
      <c r="A16" s="48"/>
      <c r="B16" s="48"/>
      <c r="C16" s="48"/>
      <c r="D16" s="48"/>
      <c r="E16" s="48"/>
      <c r="F16" s="48"/>
      <c r="G16" s="48"/>
      <c r="H16" s="48"/>
      <c r="I16" s="48"/>
      <c r="J16" s="48"/>
    </row>
    <row r="17" spans="1:28" ht="20.25" customHeight="1">
      <c r="A17" s="50" t="s">
        <v>57</v>
      </c>
      <c r="B17" s="48"/>
      <c r="C17" s="48"/>
      <c r="D17" s="48"/>
      <c r="E17" s="48"/>
      <c r="F17" s="48"/>
      <c r="G17" s="48"/>
      <c r="H17" s="48"/>
      <c r="I17" s="48"/>
      <c r="J17" s="48"/>
    </row>
    <row r="18" spans="1:28" ht="20.25" customHeight="1">
      <c r="A18" s="50" t="s">
        <v>58</v>
      </c>
      <c r="B18" s="48"/>
      <c r="C18" s="51"/>
      <c r="D18" s="51"/>
      <c r="E18" s="70"/>
      <c r="F18" s="52"/>
      <c r="G18" s="50"/>
      <c r="H18" s="48"/>
      <c r="I18" s="48"/>
      <c r="J18" s="48"/>
    </row>
    <row r="19" spans="1:28" ht="20.25" customHeight="1">
      <c r="A19" s="50" t="s">
        <v>59</v>
      </c>
      <c r="B19" s="48"/>
      <c r="C19" s="48"/>
      <c r="D19" s="48"/>
      <c r="E19" s="48"/>
      <c r="F19" s="48"/>
      <c r="G19" s="48"/>
      <c r="H19" s="48"/>
      <c r="I19" s="48"/>
      <c r="J19" s="48"/>
    </row>
    <row r="20" spans="1:28" ht="20.25" customHeight="1">
      <c r="A20" s="50" t="s">
        <v>51</v>
      </c>
      <c r="B20" s="48"/>
      <c r="C20" s="48"/>
      <c r="D20" s="48"/>
      <c r="E20" s="48"/>
      <c r="F20" s="48"/>
      <c r="G20" s="48"/>
      <c r="H20" s="48"/>
      <c r="I20" s="48"/>
      <c r="J20" s="48"/>
      <c r="AB20" s="14" t="s">
        <v>41</v>
      </c>
    </row>
    <row r="21" spans="1:28" ht="20.25" customHeight="1">
      <c r="A21" s="48"/>
      <c r="B21" s="48"/>
      <c r="C21" s="48"/>
      <c r="D21" s="48"/>
      <c r="E21" s="48"/>
      <c r="F21" s="48"/>
      <c r="G21" s="48"/>
      <c r="H21" s="48"/>
      <c r="I21" s="48"/>
      <c r="J21" s="48"/>
      <c r="AB21" s="14" t="s">
        <v>39</v>
      </c>
    </row>
    <row r="22" spans="1:28" ht="20.25" customHeight="1">
      <c r="A22" s="48"/>
      <c r="B22" s="48"/>
      <c r="C22" s="48"/>
      <c r="D22" s="48"/>
      <c r="E22" s="69" t="s">
        <v>29</v>
      </c>
      <c r="F22" s="48"/>
      <c r="G22" s="48"/>
      <c r="H22" s="48"/>
      <c r="I22" s="48"/>
      <c r="J22" s="48"/>
    </row>
    <row r="23" spans="1:28" ht="20.25" customHeight="1">
      <c r="A23" s="48"/>
      <c r="B23" s="48"/>
      <c r="C23" s="48"/>
      <c r="D23" s="48"/>
      <c r="E23" s="48"/>
      <c r="F23" s="48"/>
      <c r="G23" s="48"/>
      <c r="H23" s="48"/>
      <c r="I23" s="48"/>
      <c r="J23" s="48"/>
    </row>
    <row r="24" spans="1:28" ht="20.25" customHeight="1">
      <c r="A24" s="50" t="s">
        <v>63</v>
      </c>
      <c r="B24" s="48"/>
      <c r="C24" s="48"/>
      <c r="D24" s="48"/>
      <c r="E24" s="48"/>
      <c r="F24" s="185">
        <f>①交付申請書及び実績報告!F25</f>
        <v>0</v>
      </c>
      <c r="G24" s="185"/>
      <c r="H24" s="15" t="s">
        <v>5</v>
      </c>
      <c r="I24" s="48"/>
      <c r="J24" s="48"/>
    </row>
    <row r="25" spans="1:28" ht="20.25" customHeight="1">
      <c r="A25" s="50" t="s">
        <v>64</v>
      </c>
      <c r="B25" s="48"/>
      <c r="C25" s="48"/>
      <c r="D25" s="48"/>
      <c r="E25" s="48"/>
      <c r="F25" s="186">
        <f>①交付申請書及び実績報告!F25</f>
        <v>0</v>
      </c>
      <c r="G25" s="187"/>
      <c r="H25" s="48" t="s">
        <v>5</v>
      </c>
      <c r="I25" s="48"/>
      <c r="J25" s="48"/>
    </row>
    <row r="26" spans="1:28" ht="20.25" customHeight="1">
      <c r="A26" s="50" t="s">
        <v>65</v>
      </c>
      <c r="B26" s="50"/>
      <c r="C26" s="48"/>
      <c r="D26" s="48"/>
      <c r="E26" s="48"/>
      <c r="F26" s="48"/>
      <c r="G26" s="48"/>
      <c r="H26" s="48"/>
      <c r="I26" s="48"/>
      <c r="J26" s="48"/>
    </row>
    <row r="27" spans="1:28" ht="24" customHeight="1">
      <c r="A27" s="48"/>
      <c r="B27" s="188" t="s">
        <v>46</v>
      </c>
      <c r="C27" s="189"/>
      <c r="D27" s="190"/>
      <c r="E27" s="194"/>
      <c r="F27" s="195"/>
      <c r="G27" s="195"/>
      <c r="H27" s="195"/>
      <c r="I27" s="196"/>
      <c r="J27" s="48"/>
    </row>
    <row r="28" spans="1:28" ht="24" customHeight="1">
      <c r="A28" s="48"/>
      <c r="B28" s="188" t="s">
        <v>54</v>
      </c>
      <c r="C28" s="189"/>
      <c r="D28" s="190"/>
      <c r="E28" s="194"/>
      <c r="F28" s="195"/>
      <c r="G28" s="195"/>
      <c r="H28" s="195"/>
      <c r="I28" s="196"/>
      <c r="J28" s="48"/>
    </row>
    <row r="29" spans="1:28" ht="24" customHeight="1">
      <c r="A29" s="48"/>
      <c r="B29" s="188" t="s">
        <v>47</v>
      </c>
      <c r="C29" s="189"/>
      <c r="D29" s="190"/>
      <c r="E29" s="194"/>
      <c r="F29" s="195"/>
      <c r="G29" s="195"/>
      <c r="H29" s="195"/>
      <c r="I29" s="196"/>
      <c r="J29" s="48"/>
    </row>
    <row r="30" spans="1:28" ht="24" customHeight="1">
      <c r="A30" s="48"/>
      <c r="B30" s="188" t="s">
        <v>48</v>
      </c>
      <c r="C30" s="189"/>
      <c r="D30" s="190"/>
      <c r="E30" s="203"/>
      <c r="F30" s="204"/>
      <c r="G30" s="204"/>
      <c r="H30" s="204"/>
      <c r="I30" s="205"/>
      <c r="J30" s="48"/>
    </row>
    <row r="31" spans="1:28" ht="24" customHeight="1">
      <c r="A31" s="48"/>
      <c r="B31" s="191" t="s">
        <v>49</v>
      </c>
      <c r="C31" s="192"/>
      <c r="D31" s="193"/>
      <c r="E31" s="206"/>
      <c r="F31" s="207"/>
      <c r="G31" s="207"/>
      <c r="H31" s="207"/>
      <c r="I31" s="208"/>
      <c r="J31" s="48"/>
    </row>
    <row r="32" spans="1:28" ht="24" customHeight="1">
      <c r="A32" s="48"/>
      <c r="B32" s="179" t="s">
        <v>50</v>
      </c>
      <c r="C32" s="180"/>
      <c r="D32" s="181"/>
      <c r="E32" s="182"/>
      <c r="F32" s="183"/>
      <c r="G32" s="183"/>
      <c r="H32" s="183"/>
      <c r="I32" s="184"/>
      <c r="J32" s="48"/>
    </row>
    <row r="33" spans="1:10" ht="20.25" customHeight="1">
      <c r="A33" s="48"/>
      <c r="B33" s="48"/>
      <c r="C33" s="48"/>
      <c r="D33" s="48"/>
      <c r="E33" s="48"/>
      <c r="F33" s="48"/>
      <c r="G33" s="48"/>
      <c r="H33" s="48"/>
      <c r="I33" s="48"/>
      <c r="J33" s="48"/>
    </row>
    <row r="34" spans="1:10" ht="20.25" customHeight="1">
      <c r="A34" s="48"/>
      <c r="B34" s="48" t="s">
        <v>100</v>
      </c>
      <c r="C34" s="48"/>
      <c r="D34" s="48"/>
      <c r="E34" s="48"/>
      <c r="F34" s="48"/>
      <c r="G34" s="48"/>
      <c r="H34" s="48"/>
      <c r="I34" s="48"/>
      <c r="J34" s="48"/>
    </row>
    <row r="35" spans="1:10" ht="20.25" customHeight="1">
      <c r="A35" s="48"/>
      <c r="B35" s="48" t="s">
        <v>101</v>
      </c>
      <c r="C35" s="48"/>
      <c r="D35" s="201"/>
      <c r="E35" s="201"/>
      <c r="F35" s="47" t="s">
        <v>114</v>
      </c>
      <c r="G35" s="201"/>
      <c r="H35" s="201"/>
      <c r="I35" s="201"/>
      <c r="J35" s="201"/>
    </row>
    <row r="36" spans="1:10" ht="20.25" customHeight="1">
      <c r="A36" s="48"/>
      <c r="B36" s="48" t="s">
        <v>102</v>
      </c>
      <c r="C36" s="48"/>
      <c r="D36" s="202"/>
      <c r="E36" s="202"/>
      <c r="F36" s="47" t="s">
        <v>114</v>
      </c>
      <c r="G36" s="202"/>
      <c r="H36" s="202"/>
      <c r="I36" s="202"/>
      <c r="J36" s="202"/>
    </row>
    <row r="37" spans="1:10" ht="20.25" customHeight="1">
      <c r="A37" s="48"/>
      <c r="B37" s="48"/>
      <c r="C37" s="48"/>
      <c r="D37" s="48"/>
      <c r="E37" s="48"/>
      <c r="F37" s="48"/>
      <c r="G37" s="48"/>
      <c r="H37" s="48"/>
      <c r="I37" s="48"/>
      <c r="J37" s="48"/>
    </row>
  </sheetData>
  <sheetProtection selectLockedCells="1"/>
  <mergeCells count="27">
    <mergeCell ref="G35:J35"/>
    <mergeCell ref="G36:J36"/>
    <mergeCell ref="E29:I29"/>
    <mergeCell ref="E30:I30"/>
    <mergeCell ref="E31:I31"/>
    <mergeCell ref="D35:E35"/>
    <mergeCell ref="D36:E36"/>
    <mergeCell ref="A3:I3"/>
    <mergeCell ref="A4:I4"/>
    <mergeCell ref="G6:I6"/>
    <mergeCell ref="A7:D7"/>
    <mergeCell ref="G14:I14"/>
    <mergeCell ref="F12:J12"/>
    <mergeCell ref="F13:J13"/>
    <mergeCell ref="F10:J10"/>
    <mergeCell ref="F15:J15"/>
    <mergeCell ref="B32:D32"/>
    <mergeCell ref="E32:I32"/>
    <mergeCell ref="F24:G24"/>
    <mergeCell ref="F25:G25"/>
    <mergeCell ref="B27:D27"/>
    <mergeCell ref="B28:D28"/>
    <mergeCell ref="B29:D29"/>
    <mergeCell ref="B30:D30"/>
    <mergeCell ref="B31:D31"/>
    <mergeCell ref="E27:I27"/>
    <mergeCell ref="E28:I28"/>
  </mergeCells>
  <phoneticPr fontId="3"/>
  <conditionalFormatting sqref="F15:J15">
    <cfRule type="expression" dxfId="9" priority="12">
      <formula>$F$15=0</formula>
    </cfRule>
  </conditionalFormatting>
  <conditionalFormatting sqref="F24:G24">
    <cfRule type="expression" dxfId="8" priority="11">
      <formula>$F$24=0</formula>
    </cfRule>
  </conditionalFormatting>
  <conditionalFormatting sqref="F25:G25">
    <cfRule type="expression" dxfId="7" priority="10">
      <formula>$F$25=0</formula>
    </cfRule>
  </conditionalFormatting>
  <conditionalFormatting sqref="E27:E32">
    <cfRule type="expression" dxfId="6" priority="9">
      <formula>$E27=""</formula>
    </cfRule>
  </conditionalFormatting>
  <conditionalFormatting sqref="F12:J12 F13">
    <cfRule type="expression" dxfId="5" priority="8">
      <formula>AND($F$12=0,$F$13=0)</formula>
    </cfRule>
  </conditionalFormatting>
  <conditionalFormatting sqref="D35:E35">
    <cfRule type="expression" dxfId="4" priority="5">
      <formula>$D$35=""</formula>
    </cfRule>
  </conditionalFormatting>
  <conditionalFormatting sqref="D36:E36">
    <cfRule type="expression" dxfId="3" priority="4">
      <formula>$D$36=""</formula>
    </cfRule>
  </conditionalFormatting>
  <conditionalFormatting sqref="G35:J35">
    <cfRule type="expression" dxfId="2" priority="3">
      <formula>$G$35=""</formula>
    </cfRule>
  </conditionalFormatting>
  <conditionalFormatting sqref="G36:J36">
    <cfRule type="expression" dxfId="1" priority="2">
      <formula>$G$36=""</formula>
    </cfRule>
  </conditionalFormatting>
  <conditionalFormatting sqref="F10">
    <cfRule type="expression" dxfId="0" priority="1">
      <formula>F10=0</formula>
    </cfRule>
  </conditionalFormatting>
  <dataValidations count="1">
    <dataValidation imeMode="fullKatakana" allowBlank="1" showInputMessage="1" showErrorMessage="1" sqref="E31" xr:uid="{00000000-0002-0000-0200-000000000000}"/>
  </dataValidations>
  <pageMargins left="0.70866141732283472" right="0.31496062992125984" top="0.74803149606299213" bottom="0.74803149606299213" header="0.31496062992125984" footer="0.31496062992125984"/>
  <pageSetup paperSize="9" scale="96" orientation="portrait" blackAndWhite="1"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①交付申請書及び実績報告</vt:lpstr>
      <vt:lpstr>②【別紙1】計算書</vt:lpstr>
      <vt:lpstr>②【別紙2】日割り計算内訳書</vt:lpstr>
      <vt:lpstr>③交付請求書</vt:lpstr>
      <vt:lpstr>①交付申請書及び実績報告!Print_Area</vt:lpstr>
      <vt:lpstr>②【別紙1】計算書!Print_Area</vt:lpstr>
      <vt:lpstr>②【別紙2】日割り計算内訳書!Print_Area</vt:lpstr>
      <vt:lpstr>③交付請求書!Print_Area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2025-04-24T03:13:06Z</dcterms:modified>
</cp:coreProperties>
</file>